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s1.adl.lzg.gc.nrw.de\Home$\tnowicki\Documents\LZG.NRW\upload\"/>
    </mc:Choice>
  </mc:AlternateContent>
  <bookViews>
    <workbookView xWindow="0" yWindow="0" windowWidth="18810" windowHeight="9090" activeTab="1"/>
  </bookViews>
  <sheets>
    <sheet name="Pivot" sheetId="9" r:id="rId1"/>
    <sheet name="Daten" sheetId="4" r:id="rId2"/>
  </sheets>
  <calcPr calcId="162913"/>
  <pivotCaches>
    <pivotCache cacheId="0" r:id="rId3"/>
  </pivotCaches>
</workbook>
</file>

<file path=xl/calcChain.xml><?xml version="1.0" encoding="utf-8"?>
<calcChain xmlns="http://schemas.openxmlformats.org/spreadsheetml/2006/main">
  <c r="M14" i="9" l="1"/>
  <c r="N14" i="9"/>
  <c r="M15" i="9"/>
  <c r="N15" i="9"/>
  <c r="M16" i="9"/>
  <c r="N16" i="9"/>
  <c r="M17" i="9"/>
  <c r="N17" i="9"/>
  <c r="M18" i="9"/>
  <c r="N18" i="9"/>
  <c r="M19" i="9"/>
  <c r="N19" i="9"/>
  <c r="M20" i="9"/>
  <c r="N20" i="9"/>
  <c r="M21" i="9"/>
  <c r="N21" i="9"/>
  <c r="M22" i="9"/>
  <c r="N22" i="9"/>
  <c r="M23" i="9"/>
  <c r="N23" i="9"/>
  <c r="M24" i="9"/>
  <c r="N24" i="9"/>
  <c r="M25" i="9"/>
  <c r="N25" i="9"/>
  <c r="M26" i="9"/>
  <c r="N26" i="9"/>
  <c r="M27" i="9"/>
  <c r="N27" i="9"/>
  <c r="M28" i="9"/>
  <c r="N28" i="9"/>
  <c r="M29" i="9"/>
  <c r="N29" i="9"/>
  <c r="M30" i="9"/>
  <c r="N30" i="9"/>
  <c r="M31" i="9"/>
  <c r="N31" i="9"/>
  <c r="M32" i="9"/>
  <c r="N32" i="9"/>
  <c r="M33" i="9"/>
  <c r="N33" i="9"/>
  <c r="M34" i="9"/>
  <c r="N34" i="9"/>
  <c r="M35" i="9"/>
  <c r="N35" i="9"/>
  <c r="M36" i="9"/>
  <c r="N36" i="9"/>
  <c r="M37" i="9"/>
  <c r="N37" i="9"/>
  <c r="M38" i="9"/>
  <c r="N38" i="9"/>
  <c r="M39" i="9"/>
  <c r="N39" i="9"/>
  <c r="M40" i="9"/>
  <c r="N40" i="9"/>
  <c r="M41" i="9"/>
  <c r="N41" i="9"/>
  <c r="M42" i="9"/>
  <c r="N42" i="9"/>
  <c r="M43" i="9"/>
  <c r="N43" i="9"/>
  <c r="M44" i="9"/>
  <c r="N44" i="9"/>
  <c r="M45" i="9"/>
  <c r="N45" i="9"/>
  <c r="M46" i="9"/>
  <c r="N46" i="9"/>
  <c r="M47" i="9"/>
  <c r="N47" i="9"/>
  <c r="M48" i="9"/>
  <c r="N48" i="9"/>
  <c r="M49" i="9"/>
  <c r="N49" i="9"/>
  <c r="M50" i="9"/>
  <c r="N50" i="9"/>
  <c r="M51" i="9"/>
  <c r="N51" i="9"/>
  <c r="M52" i="9"/>
  <c r="N52" i="9"/>
  <c r="M53" i="9"/>
  <c r="N53" i="9"/>
  <c r="M54" i="9"/>
  <c r="N54" i="9"/>
  <c r="M55" i="9"/>
  <c r="N55" i="9"/>
  <c r="M56" i="9"/>
  <c r="N56" i="9"/>
  <c r="M57" i="9"/>
  <c r="N57" i="9"/>
  <c r="M58" i="9"/>
  <c r="N58" i="9"/>
  <c r="M59" i="9"/>
  <c r="N59" i="9"/>
  <c r="M60" i="9"/>
  <c r="N60" i="9"/>
  <c r="M61" i="9"/>
  <c r="N61" i="9"/>
  <c r="M62" i="9"/>
  <c r="N62" i="9"/>
  <c r="M63" i="9"/>
  <c r="N63" i="9"/>
  <c r="M64" i="9"/>
  <c r="N64" i="9"/>
  <c r="M65" i="9"/>
  <c r="N65" i="9"/>
  <c r="M66" i="9"/>
  <c r="N66" i="9"/>
  <c r="M67" i="9"/>
  <c r="N67" i="9"/>
  <c r="M68" i="9"/>
  <c r="N68" i="9"/>
  <c r="M69" i="9"/>
  <c r="N69" i="9"/>
  <c r="M70" i="9"/>
  <c r="N70" i="9"/>
  <c r="M71" i="9"/>
  <c r="N71" i="9"/>
  <c r="M72" i="9"/>
  <c r="N72" i="9"/>
  <c r="M73" i="9"/>
  <c r="N73" i="9"/>
  <c r="M74" i="9"/>
  <c r="N74" i="9"/>
  <c r="M75" i="9"/>
  <c r="N75" i="9"/>
  <c r="M76" i="9"/>
  <c r="N76" i="9"/>
  <c r="M77" i="9"/>
  <c r="N77" i="9"/>
  <c r="M78" i="9"/>
  <c r="N78" i="9"/>
  <c r="M79" i="9"/>
  <c r="N79" i="9"/>
  <c r="M80" i="9"/>
  <c r="N80" i="9"/>
  <c r="M81" i="9"/>
  <c r="N81" i="9"/>
  <c r="M82" i="9"/>
  <c r="N82" i="9"/>
  <c r="M83" i="9"/>
  <c r="N83" i="9"/>
  <c r="M84" i="9"/>
  <c r="N84" i="9"/>
  <c r="M85" i="9"/>
  <c r="N85" i="9"/>
  <c r="M86" i="9"/>
  <c r="N86" i="9"/>
  <c r="M87" i="9"/>
  <c r="N87" i="9"/>
  <c r="M88" i="9"/>
  <c r="N88" i="9"/>
  <c r="M89" i="9"/>
  <c r="N89" i="9"/>
  <c r="M90" i="9"/>
  <c r="N90" i="9"/>
  <c r="M91" i="9"/>
  <c r="N91" i="9"/>
  <c r="M92" i="9"/>
  <c r="N92" i="9"/>
  <c r="M93" i="9"/>
  <c r="N93" i="9"/>
  <c r="M94" i="9"/>
  <c r="N94" i="9"/>
  <c r="M95" i="9"/>
  <c r="N95" i="9"/>
  <c r="M96" i="9"/>
  <c r="N96" i="9"/>
  <c r="M97" i="9"/>
  <c r="N97" i="9"/>
  <c r="M98" i="9"/>
  <c r="N98" i="9"/>
  <c r="M99" i="9"/>
  <c r="N99" i="9"/>
  <c r="M100" i="9"/>
  <c r="N100" i="9"/>
  <c r="M101" i="9"/>
  <c r="N101" i="9"/>
  <c r="M102" i="9"/>
  <c r="N102" i="9"/>
  <c r="M103" i="9"/>
  <c r="N103" i="9"/>
  <c r="M104" i="9"/>
  <c r="N104" i="9"/>
  <c r="M105" i="9"/>
  <c r="N105" i="9"/>
  <c r="M106" i="9"/>
  <c r="N106" i="9"/>
  <c r="M107" i="9"/>
  <c r="N107" i="9"/>
  <c r="M108" i="9"/>
  <c r="N108" i="9"/>
  <c r="M109" i="9"/>
  <c r="N109" i="9"/>
  <c r="M110" i="9"/>
  <c r="N110" i="9"/>
  <c r="M111" i="9"/>
  <c r="N111" i="9"/>
  <c r="M112" i="9"/>
  <c r="N112" i="9"/>
  <c r="M113" i="9"/>
  <c r="N113" i="9"/>
  <c r="M114" i="9"/>
  <c r="N114" i="9"/>
  <c r="M115" i="9"/>
  <c r="N115" i="9"/>
  <c r="M116" i="9"/>
  <c r="N116" i="9"/>
  <c r="M117" i="9"/>
  <c r="N117" i="9"/>
  <c r="M118" i="9"/>
  <c r="N118" i="9"/>
  <c r="M119" i="9"/>
  <c r="N119" i="9"/>
  <c r="M120" i="9"/>
  <c r="N120" i="9"/>
  <c r="M121" i="9"/>
  <c r="N121" i="9"/>
  <c r="M122" i="9"/>
  <c r="N122" i="9"/>
  <c r="M123" i="9"/>
  <c r="N123" i="9"/>
  <c r="M124" i="9"/>
  <c r="N124" i="9"/>
  <c r="M125" i="9"/>
  <c r="N125" i="9"/>
  <c r="M126" i="9"/>
  <c r="N126" i="9"/>
  <c r="M127" i="9"/>
  <c r="N127" i="9"/>
  <c r="M128" i="9"/>
  <c r="N128" i="9"/>
  <c r="M129" i="9"/>
  <c r="N129" i="9"/>
  <c r="M130" i="9"/>
  <c r="N130" i="9"/>
  <c r="M131" i="9"/>
  <c r="N131" i="9"/>
  <c r="M132" i="9"/>
  <c r="N132" i="9"/>
  <c r="M133" i="9"/>
  <c r="N133" i="9"/>
  <c r="M134" i="9"/>
  <c r="N134" i="9"/>
  <c r="M135" i="9"/>
  <c r="N135" i="9"/>
  <c r="M136" i="9"/>
  <c r="N136" i="9"/>
  <c r="M137" i="9"/>
  <c r="N137" i="9"/>
  <c r="M138" i="9"/>
  <c r="N138" i="9"/>
  <c r="M139" i="9"/>
  <c r="N139" i="9"/>
  <c r="M140" i="9"/>
  <c r="N140" i="9"/>
  <c r="M141" i="9"/>
  <c r="N141" i="9"/>
  <c r="M142" i="9"/>
  <c r="N142" i="9"/>
  <c r="M143" i="9"/>
  <c r="N143" i="9"/>
  <c r="M144" i="9"/>
  <c r="N144" i="9"/>
  <c r="M145" i="9"/>
  <c r="N145" i="9"/>
  <c r="M146" i="9"/>
  <c r="N146" i="9"/>
  <c r="M147" i="9"/>
  <c r="N147" i="9"/>
  <c r="M148" i="9"/>
  <c r="N148" i="9"/>
  <c r="M149" i="9"/>
  <c r="N149" i="9"/>
  <c r="M150" i="9"/>
  <c r="N150" i="9"/>
  <c r="M151" i="9"/>
  <c r="N151" i="9"/>
  <c r="M152" i="9"/>
  <c r="N152" i="9"/>
  <c r="M153" i="9"/>
  <c r="N153" i="9"/>
  <c r="M154" i="9"/>
  <c r="N154" i="9"/>
  <c r="M155" i="9"/>
  <c r="N155" i="9"/>
  <c r="M156" i="9"/>
  <c r="N156" i="9"/>
  <c r="M157" i="9"/>
  <c r="N157" i="9"/>
  <c r="M158" i="9"/>
  <c r="N158" i="9"/>
  <c r="M159" i="9"/>
  <c r="N159" i="9"/>
  <c r="M160" i="9"/>
  <c r="N160" i="9"/>
  <c r="M161" i="9"/>
  <c r="N161" i="9"/>
  <c r="M162" i="9"/>
  <c r="N162" i="9"/>
  <c r="M163" i="9"/>
  <c r="N163" i="9"/>
  <c r="M164" i="9"/>
  <c r="N164" i="9"/>
  <c r="M165" i="9"/>
  <c r="N165" i="9"/>
  <c r="M166" i="9"/>
  <c r="N166" i="9"/>
  <c r="M167" i="9"/>
  <c r="N167" i="9"/>
  <c r="M168" i="9"/>
  <c r="N168" i="9"/>
  <c r="M169" i="9"/>
  <c r="N169" i="9"/>
  <c r="M170" i="9"/>
  <c r="N170" i="9"/>
  <c r="M171" i="9"/>
  <c r="N171" i="9"/>
  <c r="M172" i="9"/>
  <c r="N172" i="9"/>
  <c r="M173" i="9"/>
  <c r="N173" i="9"/>
  <c r="M174" i="9"/>
  <c r="N174" i="9"/>
  <c r="M175" i="9"/>
  <c r="N175" i="9"/>
  <c r="M176" i="9"/>
  <c r="N176" i="9"/>
  <c r="M177" i="9"/>
  <c r="N177" i="9"/>
  <c r="M178" i="9"/>
  <c r="N178" i="9"/>
  <c r="M179" i="9"/>
  <c r="N179" i="9"/>
  <c r="M180" i="9"/>
  <c r="N180" i="9"/>
  <c r="M181" i="9"/>
  <c r="N181" i="9"/>
  <c r="M182" i="9"/>
  <c r="N182" i="9"/>
  <c r="M183" i="9"/>
  <c r="N183" i="9"/>
  <c r="M184" i="9"/>
  <c r="N184" i="9"/>
  <c r="M185" i="9"/>
  <c r="N185" i="9"/>
  <c r="M186" i="9"/>
  <c r="N186" i="9"/>
  <c r="M187" i="9"/>
  <c r="N187" i="9"/>
  <c r="M188" i="9"/>
  <c r="N188" i="9"/>
  <c r="M189" i="9"/>
  <c r="N189" i="9"/>
  <c r="M190" i="9"/>
  <c r="N190" i="9"/>
  <c r="M191" i="9"/>
  <c r="N191" i="9"/>
  <c r="M192" i="9"/>
  <c r="N192" i="9"/>
  <c r="M193" i="9"/>
  <c r="N193" i="9"/>
  <c r="M194" i="9"/>
  <c r="N194" i="9"/>
  <c r="M195" i="9"/>
  <c r="N195" i="9"/>
  <c r="M196" i="9"/>
  <c r="N196" i="9"/>
  <c r="M197" i="9"/>
  <c r="N197" i="9"/>
  <c r="M198" i="9"/>
  <c r="N198" i="9"/>
  <c r="M199" i="9"/>
  <c r="N199" i="9"/>
  <c r="M200" i="9"/>
  <c r="N200" i="9"/>
  <c r="M201" i="9"/>
  <c r="N201" i="9"/>
  <c r="M202" i="9"/>
  <c r="N202" i="9"/>
  <c r="M203" i="9"/>
  <c r="N203" i="9"/>
  <c r="M204" i="9"/>
  <c r="N204" i="9"/>
  <c r="M205" i="9"/>
  <c r="N205" i="9"/>
  <c r="M206" i="9"/>
  <c r="N206" i="9"/>
  <c r="M207" i="9"/>
  <c r="N207" i="9"/>
  <c r="M208" i="9"/>
  <c r="N208" i="9"/>
  <c r="M209" i="9"/>
  <c r="N209" i="9"/>
  <c r="M210" i="9"/>
  <c r="N210" i="9"/>
  <c r="M211" i="9"/>
  <c r="N211" i="9"/>
  <c r="M212" i="9"/>
  <c r="N212" i="9"/>
  <c r="M213" i="9"/>
  <c r="N213" i="9"/>
  <c r="M214" i="9"/>
  <c r="N214" i="9"/>
  <c r="M215" i="9"/>
  <c r="N215" i="9"/>
  <c r="M216" i="9"/>
  <c r="N216" i="9"/>
  <c r="M217" i="9"/>
  <c r="N217" i="9"/>
  <c r="M218" i="9"/>
  <c r="N218" i="9"/>
  <c r="M219" i="9"/>
  <c r="N219" i="9"/>
  <c r="M220" i="9"/>
  <c r="N220" i="9"/>
  <c r="M221" i="9"/>
  <c r="N221" i="9"/>
  <c r="M222" i="9"/>
  <c r="N222" i="9"/>
  <c r="M223" i="9"/>
  <c r="N223" i="9"/>
  <c r="M224" i="9"/>
  <c r="N224" i="9"/>
  <c r="M225" i="9"/>
  <c r="N225" i="9"/>
  <c r="M226" i="9"/>
  <c r="N226" i="9"/>
  <c r="M227" i="9"/>
  <c r="N227" i="9"/>
  <c r="M228" i="9"/>
  <c r="N228" i="9"/>
  <c r="M229" i="9"/>
  <c r="N229" i="9"/>
  <c r="M230" i="9"/>
  <c r="N230" i="9"/>
  <c r="M231" i="9"/>
  <c r="N231" i="9"/>
  <c r="M232" i="9"/>
  <c r="N232" i="9"/>
  <c r="M233" i="9"/>
  <c r="N233" i="9"/>
  <c r="M234" i="9"/>
  <c r="N234" i="9"/>
  <c r="M235" i="9"/>
  <c r="N235" i="9"/>
  <c r="M236" i="9"/>
  <c r="N236" i="9"/>
  <c r="M237" i="9"/>
  <c r="N237" i="9"/>
  <c r="M238" i="9"/>
  <c r="N238" i="9"/>
  <c r="M239" i="9"/>
  <c r="N239" i="9"/>
  <c r="M240" i="9"/>
  <c r="N240" i="9"/>
  <c r="M241" i="9"/>
  <c r="N241" i="9"/>
  <c r="M242" i="9"/>
  <c r="N242" i="9"/>
  <c r="M243" i="9"/>
  <c r="N243" i="9"/>
  <c r="M244" i="9"/>
  <c r="N244" i="9"/>
  <c r="M245" i="9"/>
  <c r="N245" i="9"/>
  <c r="M246" i="9"/>
  <c r="N246" i="9"/>
  <c r="M247" i="9"/>
  <c r="N247" i="9"/>
  <c r="M248" i="9"/>
  <c r="N248" i="9"/>
  <c r="M249" i="9"/>
  <c r="N249" i="9"/>
  <c r="M250" i="9"/>
  <c r="N250" i="9"/>
  <c r="M251" i="9"/>
  <c r="N251" i="9"/>
  <c r="M252" i="9"/>
  <c r="N252" i="9"/>
  <c r="M253" i="9"/>
  <c r="N253" i="9"/>
  <c r="M254" i="9"/>
  <c r="N254" i="9"/>
  <c r="M255" i="9"/>
  <c r="N255" i="9"/>
  <c r="M256" i="9"/>
  <c r="N256" i="9"/>
  <c r="M257" i="9"/>
  <c r="N257" i="9"/>
  <c r="M258" i="9"/>
  <c r="N258" i="9"/>
  <c r="M259" i="9"/>
  <c r="N259" i="9"/>
  <c r="M260" i="9"/>
  <c r="N260" i="9"/>
  <c r="M261" i="9"/>
  <c r="N261" i="9"/>
  <c r="M262" i="9"/>
  <c r="N262" i="9"/>
  <c r="M263" i="9"/>
  <c r="N263" i="9"/>
  <c r="M264" i="9"/>
  <c r="N264" i="9"/>
  <c r="M265" i="9"/>
  <c r="N265" i="9"/>
  <c r="M266" i="9"/>
  <c r="N266" i="9"/>
  <c r="M267" i="9"/>
  <c r="N267" i="9"/>
  <c r="M268" i="9"/>
  <c r="N268" i="9"/>
  <c r="M269" i="9"/>
  <c r="N269" i="9"/>
  <c r="M270" i="9"/>
  <c r="N270" i="9"/>
  <c r="M271" i="9"/>
  <c r="N271" i="9"/>
  <c r="M272" i="9"/>
  <c r="N272" i="9"/>
  <c r="M273" i="9"/>
  <c r="N273" i="9"/>
  <c r="M274" i="9"/>
  <c r="N274" i="9"/>
  <c r="M275" i="9"/>
  <c r="N275" i="9"/>
  <c r="M276" i="9"/>
  <c r="N276" i="9"/>
  <c r="M277" i="9"/>
  <c r="N277" i="9"/>
  <c r="M278" i="9"/>
  <c r="N278" i="9"/>
  <c r="M279" i="9"/>
  <c r="N279" i="9"/>
  <c r="M280" i="9"/>
  <c r="N280" i="9"/>
  <c r="M281" i="9"/>
  <c r="N281" i="9"/>
  <c r="M282" i="9"/>
  <c r="N282" i="9"/>
  <c r="M283" i="9"/>
  <c r="N283" i="9"/>
  <c r="M284" i="9"/>
  <c r="N284" i="9"/>
  <c r="M285" i="9"/>
  <c r="N285" i="9"/>
  <c r="M286" i="9"/>
  <c r="N286" i="9"/>
  <c r="M287" i="9"/>
  <c r="N287" i="9"/>
  <c r="M288" i="9"/>
  <c r="N288" i="9"/>
  <c r="M289" i="9"/>
  <c r="N289" i="9"/>
  <c r="M290" i="9"/>
  <c r="N290" i="9"/>
  <c r="M291" i="9"/>
  <c r="N291" i="9"/>
  <c r="M292" i="9"/>
  <c r="N292" i="9"/>
  <c r="M293" i="9"/>
  <c r="N293" i="9"/>
  <c r="M294" i="9"/>
  <c r="N294" i="9"/>
  <c r="M295" i="9"/>
  <c r="N295" i="9"/>
  <c r="M296" i="9"/>
  <c r="N296" i="9"/>
  <c r="M297" i="9"/>
  <c r="N297" i="9"/>
  <c r="M298" i="9"/>
  <c r="N298" i="9"/>
  <c r="M299" i="9"/>
  <c r="N299" i="9"/>
  <c r="M300" i="9"/>
  <c r="N300" i="9"/>
  <c r="M301" i="9"/>
  <c r="N301" i="9"/>
  <c r="M302" i="9"/>
  <c r="N302" i="9"/>
  <c r="M303" i="9"/>
  <c r="N303" i="9"/>
  <c r="M304" i="9"/>
  <c r="N304" i="9"/>
  <c r="M305" i="9"/>
  <c r="N305" i="9"/>
  <c r="M306" i="9"/>
  <c r="N306" i="9"/>
  <c r="M307" i="9"/>
  <c r="N307" i="9"/>
  <c r="M308" i="9"/>
  <c r="N308" i="9"/>
  <c r="M309" i="9"/>
  <c r="N309" i="9"/>
  <c r="M310" i="9"/>
  <c r="N310" i="9"/>
  <c r="M311" i="9"/>
  <c r="N311" i="9"/>
  <c r="M312" i="9"/>
  <c r="N312" i="9"/>
  <c r="M313" i="9"/>
  <c r="N313" i="9"/>
  <c r="M314" i="9"/>
  <c r="N314" i="9"/>
  <c r="M315" i="9"/>
  <c r="N315" i="9"/>
  <c r="M316" i="9"/>
  <c r="N316" i="9"/>
  <c r="M317" i="9"/>
  <c r="N317" i="9"/>
  <c r="M318" i="9"/>
  <c r="N318" i="9"/>
  <c r="M319" i="9"/>
  <c r="N319" i="9"/>
  <c r="M320" i="9"/>
  <c r="N320" i="9"/>
  <c r="M321" i="9"/>
  <c r="N321" i="9"/>
  <c r="M322" i="9"/>
  <c r="N322" i="9"/>
  <c r="M323" i="9"/>
  <c r="N323" i="9"/>
  <c r="M324" i="9"/>
  <c r="N324" i="9"/>
  <c r="M325" i="9"/>
  <c r="N325" i="9"/>
  <c r="M326" i="9"/>
  <c r="N326" i="9"/>
  <c r="M327" i="9"/>
  <c r="N327" i="9"/>
  <c r="M328" i="9"/>
  <c r="N328" i="9"/>
  <c r="M329" i="9"/>
  <c r="N329" i="9"/>
  <c r="M330" i="9"/>
  <c r="N330" i="9"/>
  <c r="M331" i="9"/>
  <c r="N331" i="9"/>
  <c r="M332" i="9"/>
  <c r="N332" i="9"/>
  <c r="M333" i="9"/>
  <c r="N333" i="9"/>
  <c r="M334" i="9"/>
  <c r="N334" i="9"/>
  <c r="M335" i="9"/>
  <c r="N335" i="9"/>
  <c r="M336" i="9"/>
  <c r="N336" i="9"/>
  <c r="M337" i="9"/>
  <c r="N337" i="9"/>
  <c r="M338" i="9"/>
  <c r="N338" i="9"/>
  <c r="M339" i="9"/>
  <c r="N339" i="9"/>
  <c r="M340" i="9"/>
  <c r="N340" i="9"/>
  <c r="M341" i="9"/>
  <c r="N341" i="9"/>
  <c r="M342" i="9"/>
  <c r="N342" i="9"/>
  <c r="M343" i="9"/>
  <c r="N343" i="9"/>
  <c r="M344" i="9"/>
  <c r="N344" i="9"/>
  <c r="M345" i="9"/>
  <c r="N345" i="9"/>
  <c r="M346" i="9"/>
  <c r="N346" i="9"/>
  <c r="M347" i="9"/>
  <c r="N347" i="9"/>
  <c r="M348" i="9"/>
  <c r="N348" i="9"/>
  <c r="M349" i="9"/>
  <c r="N349" i="9"/>
  <c r="M350" i="9"/>
  <c r="N350" i="9"/>
  <c r="M351" i="9"/>
  <c r="N351" i="9"/>
  <c r="M352" i="9"/>
  <c r="N352" i="9"/>
  <c r="M353" i="9"/>
  <c r="N353" i="9"/>
  <c r="M354" i="9"/>
  <c r="N354" i="9"/>
  <c r="M355" i="9"/>
  <c r="N355" i="9"/>
  <c r="M356" i="9"/>
  <c r="N356" i="9"/>
  <c r="M357" i="9"/>
  <c r="N357" i="9"/>
  <c r="M358" i="9"/>
  <c r="N358" i="9"/>
  <c r="M359" i="9"/>
  <c r="N359" i="9"/>
  <c r="M360" i="9"/>
  <c r="N360" i="9"/>
  <c r="M361" i="9"/>
  <c r="N361" i="9"/>
  <c r="M362" i="9"/>
  <c r="N362" i="9"/>
  <c r="M363" i="9"/>
  <c r="N363" i="9"/>
  <c r="M364" i="9"/>
  <c r="N364" i="9"/>
  <c r="M365" i="9"/>
  <c r="N365" i="9"/>
  <c r="M366" i="9"/>
  <c r="N366" i="9"/>
  <c r="M367" i="9"/>
  <c r="N367" i="9"/>
  <c r="M368" i="9"/>
  <c r="N368" i="9"/>
  <c r="M369" i="9"/>
  <c r="N369" i="9"/>
  <c r="M370" i="9"/>
  <c r="N370" i="9"/>
  <c r="M371" i="9"/>
  <c r="N371" i="9"/>
  <c r="M372" i="9"/>
  <c r="N372" i="9"/>
  <c r="M373" i="9"/>
  <c r="N373" i="9"/>
  <c r="M374" i="9"/>
  <c r="N374" i="9"/>
  <c r="M375" i="9"/>
  <c r="N375" i="9"/>
  <c r="M376" i="9"/>
  <c r="N376" i="9"/>
  <c r="M377" i="9"/>
  <c r="N377" i="9"/>
  <c r="M378" i="9"/>
  <c r="N378" i="9"/>
  <c r="M379" i="9"/>
  <c r="N379" i="9"/>
  <c r="M380" i="9"/>
  <c r="N380" i="9"/>
  <c r="M381" i="9"/>
  <c r="N381" i="9"/>
  <c r="M382" i="9"/>
  <c r="N382" i="9"/>
  <c r="M383" i="9"/>
  <c r="N383" i="9"/>
  <c r="M384" i="9"/>
  <c r="N384" i="9"/>
  <c r="M385" i="9"/>
  <c r="N385" i="9"/>
  <c r="M386" i="9"/>
  <c r="N386" i="9"/>
  <c r="M387" i="9"/>
  <c r="N387" i="9"/>
  <c r="M388" i="9"/>
  <c r="N388" i="9"/>
  <c r="M389" i="9"/>
  <c r="N389" i="9"/>
  <c r="M390" i="9"/>
  <c r="N390" i="9"/>
  <c r="M391" i="9"/>
  <c r="N391" i="9"/>
  <c r="M392" i="9"/>
  <c r="N392" i="9"/>
  <c r="M393" i="9"/>
  <c r="N393" i="9"/>
  <c r="M394" i="9"/>
  <c r="N394" i="9"/>
  <c r="M395" i="9"/>
  <c r="N395" i="9"/>
  <c r="M396" i="9"/>
  <c r="N396" i="9"/>
  <c r="M397" i="9"/>
  <c r="N397" i="9"/>
  <c r="M398" i="9"/>
  <c r="N398" i="9"/>
  <c r="M399" i="9"/>
  <c r="N399" i="9"/>
  <c r="M400" i="9"/>
  <c r="N400" i="9"/>
  <c r="M401" i="9"/>
  <c r="N401" i="9"/>
  <c r="M402" i="9"/>
  <c r="N402" i="9"/>
  <c r="M403" i="9"/>
  <c r="N403" i="9"/>
  <c r="M404" i="9"/>
  <c r="N404" i="9"/>
  <c r="M405" i="9"/>
  <c r="N405" i="9"/>
  <c r="M406" i="9"/>
  <c r="N406" i="9"/>
  <c r="M407" i="9"/>
  <c r="N407" i="9"/>
  <c r="M408" i="9"/>
  <c r="N408" i="9"/>
  <c r="M409" i="9"/>
  <c r="N409" i="9"/>
  <c r="M410" i="9"/>
  <c r="N410" i="9"/>
  <c r="M411" i="9"/>
  <c r="N411" i="9"/>
  <c r="M412" i="9"/>
  <c r="N412" i="9"/>
  <c r="M413" i="9"/>
  <c r="N413" i="9"/>
  <c r="M414" i="9"/>
  <c r="N414" i="9"/>
  <c r="M415" i="9"/>
  <c r="N415" i="9"/>
  <c r="M416" i="9"/>
  <c r="N416" i="9"/>
  <c r="M417" i="9"/>
  <c r="N417" i="9"/>
  <c r="M418" i="9"/>
  <c r="N418" i="9"/>
  <c r="M419" i="9"/>
  <c r="N419" i="9"/>
  <c r="M420" i="9"/>
  <c r="N420" i="9"/>
  <c r="M421" i="9"/>
  <c r="N421" i="9"/>
  <c r="M422" i="9"/>
  <c r="N422" i="9"/>
  <c r="M423" i="9"/>
  <c r="N423" i="9"/>
  <c r="M424" i="9"/>
  <c r="N424" i="9"/>
  <c r="M425" i="9"/>
  <c r="N425" i="9"/>
  <c r="M426" i="9"/>
  <c r="N426" i="9"/>
  <c r="M427" i="9"/>
  <c r="N427" i="9"/>
  <c r="M428" i="9"/>
  <c r="N428" i="9"/>
  <c r="M429" i="9"/>
  <c r="N429" i="9"/>
  <c r="M430" i="9"/>
  <c r="N430" i="9"/>
  <c r="M431" i="9"/>
  <c r="N431" i="9"/>
  <c r="M432" i="9"/>
  <c r="N432" i="9"/>
  <c r="N13" i="9"/>
  <c r="M13" i="9"/>
  <c r="L431" i="9"/>
  <c r="K14" i="9"/>
  <c r="L14" i="9"/>
  <c r="K15" i="9"/>
  <c r="L15" i="9"/>
  <c r="K16" i="9"/>
  <c r="L16" i="9"/>
  <c r="K17" i="9"/>
  <c r="L17" i="9"/>
  <c r="K18" i="9"/>
  <c r="L18" i="9"/>
  <c r="K19" i="9"/>
  <c r="L19" i="9"/>
  <c r="K20" i="9"/>
  <c r="L20" i="9"/>
  <c r="K21" i="9"/>
  <c r="L21" i="9"/>
  <c r="K22" i="9"/>
  <c r="L22" i="9"/>
  <c r="K23" i="9"/>
  <c r="L23" i="9"/>
  <c r="K24" i="9"/>
  <c r="L24" i="9"/>
  <c r="K25" i="9"/>
  <c r="L25" i="9"/>
  <c r="K26" i="9"/>
  <c r="L26" i="9"/>
  <c r="K27" i="9"/>
  <c r="L27" i="9"/>
  <c r="K28" i="9"/>
  <c r="L28" i="9"/>
  <c r="K29" i="9"/>
  <c r="L29" i="9"/>
  <c r="K30" i="9"/>
  <c r="L30" i="9"/>
  <c r="K31" i="9"/>
  <c r="L31" i="9"/>
  <c r="K32" i="9"/>
  <c r="L32" i="9"/>
  <c r="K33" i="9"/>
  <c r="L33" i="9"/>
  <c r="K34" i="9"/>
  <c r="L34" i="9"/>
  <c r="K35" i="9"/>
  <c r="L35" i="9"/>
  <c r="K36" i="9"/>
  <c r="L36" i="9"/>
  <c r="K37" i="9"/>
  <c r="L37" i="9"/>
  <c r="K38" i="9"/>
  <c r="L38" i="9"/>
  <c r="K39" i="9"/>
  <c r="L39" i="9"/>
  <c r="K40" i="9"/>
  <c r="L40" i="9"/>
  <c r="K41" i="9"/>
  <c r="L41" i="9"/>
  <c r="K42" i="9"/>
  <c r="L42" i="9"/>
  <c r="K43" i="9"/>
  <c r="L43" i="9"/>
  <c r="K44" i="9"/>
  <c r="L44" i="9"/>
  <c r="K45" i="9"/>
  <c r="L45" i="9"/>
  <c r="K46" i="9"/>
  <c r="L46" i="9"/>
  <c r="K47" i="9"/>
  <c r="L47" i="9"/>
  <c r="K48" i="9"/>
  <c r="L48" i="9"/>
  <c r="K49" i="9"/>
  <c r="L49" i="9"/>
  <c r="K50" i="9"/>
  <c r="L50" i="9"/>
  <c r="K51" i="9"/>
  <c r="L51" i="9"/>
  <c r="K52" i="9"/>
  <c r="L52" i="9"/>
  <c r="K53" i="9"/>
  <c r="L53" i="9"/>
  <c r="K54" i="9"/>
  <c r="L54" i="9"/>
  <c r="K55" i="9"/>
  <c r="L55" i="9"/>
  <c r="K56" i="9"/>
  <c r="L56" i="9"/>
  <c r="K57" i="9"/>
  <c r="L57" i="9"/>
  <c r="K58" i="9"/>
  <c r="L58" i="9"/>
  <c r="K59" i="9"/>
  <c r="L59" i="9"/>
  <c r="K60" i="9"/>
  <c r="L60" i="9"/>
  <c r="K61" i="9"/>
  <c r="L61" i="9"/>
  <c r="K62" i="9"/>
  <c r="L62" i="9"/>
  <c r="K63" i="9"/>
  <c r="L63" i="9"/>
  <c r="K64" i="9"/>
  <c r="L64" i="9"/>
  <c r="K65" i="9"/>
  <c r="L65" i="9"/>
  <c r="K66" i="9"/>
  <c r="L66" i="9"/>
  <c r="K67" i="9"/>
  <c r="L67" i="9"/>
  <c r="K68" i="9"/>
  <c r="L68" i="9"/>
  <c r="K69" i="9"/>
  <c r="L69" i="9"/>
  <c r="K70" i="9"/>
  <c r="L70" i="9"/>
  <c r="K71" i="9"/>
  <c r="L71" i="9"/>
  <c r="K72" i="9"/>
  <c r="L72" i="9"/>
  <c r="K73" i="9"/>
  <c r="L73" i="9"/>
  <c r="K74" i="9"/>
  <c r="L74" i="9"/>
  <c r="K75" i="9"/>
  <c r="L75" i="9"/>
  <c r="K76" i="9"/>
  <c r="L76" i="9"/>
  <c r="K77" i="9"/>
  <c r="L77" i="9"/>
  <c r="K78" i="9"/>
  <c r="L78" i="9"/>
  <c r="K79" i="9"/>
  <c r="L79" i="9"/>
  <c r="K80" i="9"/>
  <c r="L80" i="9"/>
  <c r="K81" i="9"/>
  <c r="L81" i="9"/>
  <c r="K82" i="9"/>
  <c r="L82" i="9"/>
  <c r="K83" i="9"/>
  <c r="L83" i="9"/>
  <c r="K84" i="9"/>
  <c r="L84" i="9"/>
  <c r="K85" i="9"/>
  <c r="L85" i="9"/>
  <c r="K86" i="9"/>
  <c r="L86" i="9"/>
  <c r="K87" i="9"/>
  <c r="L87" i="9"/>
  <c r="K88" i="9"/>
  <c r="L88" i="9"/>
  <c r="K89" i="9"/>
  <c r="L89" i="9"/>
  <c r="K90" i="9"/>
  <c r="L90" i="9"/>
  <c r="K91" i="9"/>
  <c r="L91" i="9"/>
  <c r="K92" i="9"/>
  <c r="L92" i="9"/>
  <c r="K93" i="9"/>
  <c r="L93" i="9"/>
  <c r="K94" i="9"/>
  <c r="L94" i="9"/>
  <c r="K95" i="9"/>
  <c r="L95" i="9"/>
  <c r="K96" i="9"/>
  <c r="L96" i="9"/>
  <c r="K97" i="9"/>
  <c r="L97" i="9"/>
  <c r="K98" i="9"/>
  <c r="L98" i="9"/>
  <c r="K99" i="9"/>
  <c r="L99" i="9"/>
  <c r="K100" i="9"/>
  <c r="L100" i="9"/>
  <c r="K101" i="9"/>
  <c r="L101" i="9"/>
  <c r="K102" i="9"/>
  <c r="L102" i="9"/>
  <c r="K103" i="9"/>
  <c r="L103" i="9"/>
  <c r="K104" i="9"/>
  <c r="L104" i="9"/>
  <c r="K105" i="9"/>
  <c r="L105" i="9"/>
  <c r="K106" i="9"/>
  <c r="L106" i="9"/>
  <c r="K107" i="9"/>
  <c r="L107" i="9"/>
  <c r="K108" i="9"/>
  <c r="L108" i="9"/>
  <c r="K109" i="9"/>
  <c r="L109" i="9"/>
  <c r="K110" i="9"/>
  <c r="L110" i="9"/>
  <c r="K111" i="9"/>
  <c r="L111" i="9"/>
  <c r="K112" i="9"/>
  <c r="L112" i="9"/>
  <c r="K113" i="9"/>
  <c r="L113" i="9"/>
  <c r="K114" i="9"/>
  <c r="L114" i="9"/>
  <c r="K115" i="9"/>
  <c r="L115" i="9"/>
  <c r="K116" i="9"/>
  <c r="L116" i="9"/>
  <c r="K117" i="9"/>
  <c r="L117" i="9"/>
  <c r="K118" i="9"/>
  <c r="L118" i="9"/>
  <c r="K119" i="9"/>
  <c r="L119" i="9"/>
  <c r="K120" i="9"/>
  <c r="L120" i="9"/>
  <c r="K121" i="9"/>
  <c r="L121" i="9"/>
  <c r="K122" i="9"/>
  <c r="L122" i="9"/>
  <c r="K123" i="9"/>
  <c r="L123" i="9"/>
  <c r="K124" i="9"/>
  <c r="L124" i="9"/>
  <c r="K125" i="9"/>
  <c r="L125" i="9"/>
  <c r="K126" i="9"/>
  <c r="L126" i="9"/>
  <c r="K127" i="9"/>
  <c r="L127" i="9"/>
  <c r="K128" i="9"/>
  <c r="L128" i="9"/>
  <c r="K129" i="9"/>
  <c r="L129" i="9"/>
  <c r="K130" i="9"/>
  <c r="L130" i="9"/>
  <c r="K131" i="9"/>
  <c r="L131" i="9"/>
  <c r="K132" i="9"/>
  <c r="L132" i="9"/>
  <c r="K133" i="9"/>
  <c r="L133" i="9"/>
  <c r="K134" i="9"/>
  <c r="L134" i="9"/>
  <c r="K135" i="9"/>
  <c r="L135" i="9"/>
  <c r="K136" i="9"/>
  <c r="L136" i="9"/>
  <c r="K137" i="9"/>
  <c r="L137" i="9"/>
  <c r="K138" i="9"/>
  <c r="L138" i="9"/>
  <c r="K139" i="9"/>
  <c r="L139" i="9"/>
  <c r="K140" i="9"/>
  <c r="L140" i="9"/>
  <c r="K141" i="9"/>
  <c r="L141" i="9"/>
  <c r="K142" i="9"/>
  <c r="L142" i="9"/>
  <c r="K143" i="9"/>
  <c r="L143" i="9"/>
  <c r="K144" i="9"/>
  <c r="L144" i="9"/>
  <c r="K145" i="9"/>
  <c r="L145" i="9"/>
  <c r="K146" i="9"/>
  <c r="L146" i="9"/>
  <c r="K147" i="9"/>
  <c r="L147" i="9"/>
  <c r="K148" i="9"/>
  <c r="L148" i="9"/>
  <c r="K149" i="9"/>
  <c r="L149" i="9"/>
  <c r="K150" i="9"/>
  <c r="L150" i="9"/>
  <c r="K151" i="9"/>
  <c r="L151" i="9"/>
  <c r="K152" i="9"/>
  <c r="L152" i="9"/>
  <c r="K153" i="9"/>
  <c r="L153" i="9"/>
  <c r="K154" i="9"/>
  <c r="L154" i="9"/>
  <c r="K155" i="9"/>
  <c r="L155" i="9"/>
  <c r="K156" i="9"/>
  <c r="L156" i="9"/>
  <c r="K157" i="9"/>
  <c r="L157" i="9"/>
  <c r="K158" i="9"/>
  <c r="L158" i="9"/>
  <c r="K159" i="9"/>
  <c r="L159" i="9"/>
  <c r="K160" i="9"/>
  <c r="L160" i="9"/>
  <c r="K161" i="9"/>
  <c r="L161" i="9"/>
  <c r="K162" i="9"/>
  <c r="L162" i="9"/>
  <c r="K163" i="9"/>
  <c r="L163" i="9"/>
  <c r="K164" i="9"/>
  <c r="L164" i="9"/>
  <c r="K165" i="9"/>
  <c r="L165" i="9"/>
  <c r="K166" i="9"/>
  <c r="L166" i="9"/>
  <c r="K167" i="9"/>
  <c r="L167" i="9"/>
  <c r="K168" i="9"/>
  <c r="L168" i="9"/>
  <c r="K169" i="9"/>
  <c r="L169" i="9"/>
  <c r="K170" i="9"/>
  <c r="L170" i="9"/>
  <c r="K171" i="9"/>
  <c r="L171" i="9"/>
  <c r="K172" i="9"/>
  <c r="L172" i="9"/>
  <c r="K173" i="9"/>
  <c r="L173" i="9"/>
  <c r="K174" i="9"/>
  <c r="L174" i="9"/>
  <c r="K175" i="9"/>
  <c r="L175" i="9"/>
  <c r="K176" i="9"/>
  <c r="L176" i="9"/>
  <c r="K177" i="9"/>
  <c r="L177" i="9"/>
  <c r="K178" i="9"/>
  <c r="L178" i="9"/>
  <c r="K179" i="9"/>
  <c r="L179" i="9"/>
  <c r="K180" i="9"/>
  <c r="L180" i="9"/>
  <c r="K181" i="9"/>
  <c r="L181" i="9"/>
  <c r="K182" i="9"/>
  <c r="L182" i="9"/>
  <c r="K183" i="9"/>
  <c r="L183" i="9"/>
  <c r="K184" i="9"/>
  <c r="L184" i="9"/>
  <c r="K185" i="9"/>
  <c r="L185" i="9"/>
  <c r="K186" i="9"/>
  <c r="L186" i="9"/>
  <c r="K187" i="9"/>
  <c r="L187" i="9"/>
  <c r="K188" i="9"/>
  <c r="L188" i="9"/>
  <c r="K189" i="9"/>
  <c r="L189" i="9"/>
  <c r="K190" i="9"/>
  <c r="L190" i="9"/>
  <c r="K191" i="9"/>
  <c r="L191" i="9"/>
  <c r="K192" i="9"/>
  <c r="L192" i="9"/>
  <c r="K193" i="9"/>
  <c r="L193" i="9"/>
  <c r="K194" i="9"/>
  <c r="L194" i="9"/>
  <c r="K195" i="9"/>
  <c r="L195" i="9"/>
  <c r="K196" i="9"/>
  <c r="L196" i="9"/>
  <c r="K197" i="9"/>
  <c r="L197" i="9"/>
  <c r="K198" i="9"/>
  <c r="L198" i="9"/>
  <c r="K199" i="9"/>
  <c r="L199" i="9"/>
  <c r="K200" i="9"/>
  <c r="L200" i="9"/>
  <c r="K201" i="9"/>
  <c r="L201" i="9"/>
  <c r="K202" i="9"/>
  <c r="L202" i="9"/>
  <c r="K203" i="9"/>
  <c r="L203" i="9"/>
  <c r="K204" i="9"/>
  <c r="L204" i="9"/>
  <c r="K205" i="9"/>
  <c r="L205" i="9"/>
  <c r="K206" i="9"/>
  <c r="L206" i="9"/>
  <c r="K207" i="9"/>
  <c r="L207" i="9"/>
  <c r="K208" i="9"/>
  <c r="L208" i="9"/>
  <c r="K209" i="9"/>
  <c r="L209" i="9"/>
  <c r="K210" i="9"/>
  <c r="L210" i="9"/>
  <c r="K211" i="9"/>
  <c r="L211" i="9"/>
  <c r="K212" i="9"/>
  <c r="L212" i="9"/>
  <c r="K213" i="9"/>
  <c r="L213" i="9"/>
  <c r="K214" i="9"/>
  <c r="L214" i="9"/>
  <c r="K215" i="9"/>
  <c r="L215" i="9"/>
  <c r="K216" i="9"/>
  <c r="L216" i="9"/>
  <c r="K217" i="9"/>
  <c r="L217" i="9"/>
  <c r="K218" i="9"/>
  <c r="L218" i="9"/>
  <c r="K219" i="9"/>
  <c r="L219" i="9"/>
  <c r="K220" i="9"/>
  <c r="L220" i="9"/>
  <c r="K221" i="9"/>
  <c r="L221" i="9"/>
  <c r="K222" i="9"/>
  <c r="L222" i="9"/>
  <c r="K223" i="9"/>
  <c r="L223" i="9"/>
  <c r="K224" i="9"/>
  <c r="L224" i="9"/>
  <c r="K225" i="9"/>
  <c r="L225" i="9"/>
  <c r="K226" i="9"/>
  <c r="L226" i="9"/>
  <c r="K227" i="9"/>
  <c r="L227" i="9"/>
  <c r="K228" i="9"/>
  <c r="L228" i="9"/>
  <c r="K229" i="9"/>
  <c r="L229" i="9"/>
  <c r="K230" i="9"/>
  <c r="L230" i="9"/>
  <c r="K231" i="9"/>
  <c r="L231" i="9"/>
  <c r="K232" i="9"/>
  <c r="L232" i="9"/>
  <c r="K233" i="9"/>
  <c r="L233" i="9"/>
  <c r="K234" i="9"/>
  <c r="L234" i="9"/>
  <c r="K235" i="9"/>
  <c r="L235" i="9"/>
  <c r="K236" i="9"/>
  <c r="L236" i="9"/>
  <c r="K237" i="9"/>
  <c r="L237" i="9"/>
  <c r="K238" i="9"/>
  <c r="L238" i="9"/>
  <c r="K239" i="9"/>
  <c r="L239" i="9"/>
  <c r="K240" i="9"/>
  <c r="L240" i="9"/>
  <c r="K241" i="9"/>
  <c r="L241" i="9"/>
  <c r="K242" i="9"/>
  <c r="L242" i="9"/>
  <c r="K243" i="9"/>
  <c r="L243" i="9"/>
  <c r="K244" i="9"/>
  <c r="L244" i="9"/>
  <c r="K245" i="9"/>
  <c r="L245" i="9"/>
  <c r="K246" i="9"/>
  <c r="L246" i="9"/>
  <c r="K247" i="9"/>
  <c r="L247" i="9"/>
  <c r="K248" i="9"/>
  <c r="L248" i="9"/>
  <c r="K249" i="9"/>
  <c r="L249" i="9"/>
  <c r="K250" i="9"/>
  <c r="L250" i="9"/>
  <c r="K251" i="9"/>
  <c r="L251" i="9"/>
  <c r="K252" i="9"/>
  <c r="L252" i="9"/>
  <c r="K253" i="9"/>
  <c r="L253" i="9"/>
  <c r="K254" i="9"/>
  <c r="L254" i="9"/>
  <c r="K255" i="9"/>
  <c r="L255" i="9"/>
  <c r="K256" i="9"/>
  <c r="L256" i="9"/>
  <c r="K257" i="9"/>
  <c r="L257" i="9"/>
  <c r="K258" i="9"/>
  <c r="L258" i="9"/>
  <c r="K259" i="9"/>
  <c r="L259" i="9"/>
  <c r="K260" i="9"/>
  <c r="L260" i="9"/>
  <c r="K261" i="9"/>
  <c r="L261" i="9"/>
  <c r="K262" i="9"/>
  <c r="L262" i="9"/>
  <c r="K263" i="9"/>
  <c r="L263" i="9"/>
  <c r="K264" i="9"/>
  <c r="L264" i="9"/>
  <c r="K265" i="9"/>
  <c r="L265" i="9"/>
  <c r="K266" i="9"/>
  <c r="L266" i="9"/>
  <c r="K267" i="9"/>
  <c r="L267" i="9"/>
  <c r="K268" i="9"/>
  <c r="L268" i="9"/>
  <c r="K269" i="9"/>
  <c r="L269" i="9"/>
  <c r="K270" i="9"/>
  <c r="L270" i="9"/>
  <c r="K271" i="9"/>
  <c r="L271" i="9"/>
  <c r="K272" i="9"/>
  <c r="L272" i="9"/>
  <c r="K273" i="9"/>
  <c r="L273" i="9"/>
  <c r="K274" i="9"/>
  <c r="L274" i="9"/>
  <c r="K275" i="9"/>
  <c r="L275" i="9"/>
  <c r="K276" i="9"/>
  <c r="L276" i="9"/>
  <c r="K277" i="9"/>
  <c r="L277" i="9"/>
  <c r="K278" i="9"/>
  <c r="L278" i="9"/>
  <c r="K279" i="9"/>
  <c r="L279" i="9"/>
  <c r="K280" i="9"/>
  <c r="L280" i="9"/>
  <c r="K281" i="9"/>
  <c r="L281" i="9"/>
  <c r="K282" i="9"/>
  <c r="L282" i="9"/>
  <c r="K283" i="9"/>
  <c r="L283" i="9"/>
  <c r="K284" i="9"/>
  <c r="L284" i="9"/>
  <c r="K285" i="9"/>
  <c r="L285" i="9"/>
  <c r="K286" i="9"/>
  <c r="L286" i="9"/>
  <c r="K287" i="9"/>
  <c r="L287" i="9"/>
  <c r="K288" i="9"/>
  <c r="L288" i="9"/>
  <c r="K289" i="9"/>
  <c r="L289" i="9"/>
  <c r="K290" i="9"/>
  <c r="L290" i="9"/>
  <c r="K291" i="9"/>
  <c r="L291" i="9"/>
  <c r="K292" i="9"/>
  <c r="L292" i="9"/>
  <c r="K293" i="9"/>
  <c r="L293" i="9"/>
  <c r="K294" i="9"/>
  <c r="L294" i="9"/>
  <c r="K295" i="9"/>
  <c r="L295" i="9"/>
  <c r="K296" i="9"/>
  <c r="L296" i="9"/>
  <c r="K297" i="9"/>
  <c r="L297" i="9"/>
  <c r="K298" i="9"/>
  <c r="L298" i="9"/>
  <c r="K299" i="9"/>
  <c r="L299" i="9"/>
  <c r="K300" i="9"/>
  <c r="L300" i="9"/>
  <c r="K301" i="9"/>
  <c r="L301" i="9"/>
  <c r="K302" i="9"/>
  <c r="L302" i="9"/>
  <c r="K303" i="9"/>
  <c r="L303" i="9"/>
  <c r="K304" i="9"/>
  <c r="L304" i="9"/>
  <c r="K305" i="9"/>
  <c r="L305" i="9"/>
  <c r="K306" i="9"/>
  <c r="L306" i="9"/>
  <c r="K307" i="9"/>
  <c r="L307" i="9"/>
  <c r="K308" i="9"/>
  <c r="L308" i="9"/>
  <c r="K309" i="9"/>
  <c r="L309" i="9"/>
  <c r="K310" i="9"/>
  <c r="L310" i="9"/>
  <c r="K311" i="9"/>
  <c r="L311" i="9"/>
  <c r="K312" i="9"/>
  <c r="L312" i="9"/>
  <c r="K313" i="9"/>
  <c r="L313" i="9"/>
  <c r="K314" i="9"/>
  <c r="L314" i="9"/>
  <c r="K315" i="9"/>
  <c r="L315" i="9"/>
  <c r="K316" i="9"/>
  <c r="L316" i="9"/>
  <c r="K317" i="9"/>
  <c r="L317" i="9"/>
  <c r="K318" i="9"/>
  <c r="L318" i="9"/>
  <c r="K319" i="9"/>
  <c r="L319" i="9"/>
  <c r="K320" i="9"/>
  <c r="L320" i="9"/>
  <c r="K321" i="9"/>
  <c r="L321" i="9"/>
  <c r="K322" i="9"/>
  <c r="L322" i="9"/>
  <c r="K323" i="9"/>
  <c r="L323" i="9"/>
  <c r="K324" i="9"/>
  <c r="L324" i="9"/>
  <c r="K325" i="9"/>
  <c r="L325" i="9"/>
  <c r="K326" i="9"/>
  <c r="L326" i="9"/>
  <c r="K327" i="9"/>
  <c r="L327" i="9"/>
  <c r="K328" i="9"/>
  <c r="L328" i="9"/>
  <c r="K329" i="9"/>
  <c r="L329" i="9"/>
  <c r="K330" i="9"/>
  <c r="L330" i="9"/>
  <c r="K331" i="9"/>
  <c r="L331" i="9"/>
  <c r="K332" i="9"/>
  <c r="L332" i="9"/>
  <c r="K333" i="9"/>
  <c r="L333" i="9"/>
  <c r="K334" i="9"/>
  <c r="L334" i="9"/>
  <c r="K335" i="9"/>
  <c r="L335" i="9"/>
  <c r="K336" i="9"/>
  <c r="L336" i="9"/>
  <c r="K337" i="9"/>
  <c r="L337" i="9"/>
  <c r="K338" i="9"/>
  <c r="L338" i="9"/>
  <c r="K339" i="9"/>
  <c r="L339" i="9"/>
  <c r="K340" i="9"/>
  <c r="L340" i="9"/>
  <c r="K341" i="9"/>
  <c r="L341" i="9"/>
  <c r="K342" i="9"/>
  <c r="L342" i="9"/>
  <c r="K343" i="9"/>
  <c r="L343" i="9"/>
  <c r="K344" i="9"/>
  <c r="L344" i="9"/>
  <c r="K345" i="9"/>
  <c r="L345" i="9"/>
  <c r="K346" i="9"/>
  <c r="L346" i="9"/>
  <c r="K347" i="9"/>
  <c r="L347" i="9"/>
  <c r="K348" i="9"/>
  <c r="L348" i="9"/>
  <c r="K349" i="9"/>
  <c r="L349" i="9"/>
  <c r="K350" i="9"/>
  <c r="L350" i="9"/>
  <c r="K351" i="9"/>
  <c r="L351" i="9"/>
  <c r="K352" i="9"/>
  <c r="L352" i="9"/>
  <c r="K353" i="9"/>
  <c r="L353" i="9"/>
  <c r="K354" i="9"/>
  <c r="L354" i="9"/>
  <c r="K355" i="9"/>
  <c r="L355" i="9"/>
  <c r="K356" i="9"/>
  <c r="L356" i="9"/>
  <c r="K357" i="9"/>
  <c r="L357" i="9"/>
  <c r="K358" i="9"/>
  <c r="L358" i="9"/>
  <c r="K359" i="9"/>
  <c r="L359" i="9"/>
  <c r="K360" i="9"/>
  <c r="L360" i="9"/>
  <c r="K361" i="9"/>
  <c r="L361" i="9"/>
  <c r="K362" i="9"/>
  <c r="L362" i="9"/>
  <c r="K363" i="9"/>
  <c r="L363" i="9"/>
  <c r="K364" i="9"/>
  <c r="L364" i="9"/>
  <c r="K365" i="9"/>
  <c r="L365" i="9"/>
  <c r="K366" i="9"/>
  <c r="L366" i="9"/>
  <c r="K367" i="9"/>
  <c r="L367" i="9"/>
  <c r="K368" i="9"/>
  <c r="L368" i="9"/>
  <c r="K369" i="9"/>
  <c r="L369" i="9"/>
  <c r="K370" i="9"/>
  <c r="L370" i="9"/>
  <c r="K371" i="9"/>
  <c r="L371" i="9"/>
  <c r="K372" i="9"/>
  <c r="L372" i="9"/>
  <c r="K373" i="9"/>
  <c r="L373" i="9"/>
  <c r="K374" i="9"/>
  <c r="L374" i="9"/>
  <c r="K375" i="9"/>
  <c r="L375" i="9"/>
  <c r="K376" i="9"/>
  <c r="L376" i="9"/>
  <c r="K377" i="9"/>
  <c r="L377" i="9"/>
  <c r="K378" i="9"/>
  <c r="L378" i="9"/>
  <c r="K379" i="9"/>
  <c r="L379" i="9"/>
  <c r="K380" i="9"/>
  <c r="L380" i="9"/>
  <c r="K381" i="9"/>
  <c r="L381" i="9"/>
  <c r="K382" i="9"/>
  <c r="L382" i="9"/>
  <c r="K383" i="9"/>
  <c r="L383" i="9"/>
  <c r="K384" i="9"/>
  <c r="L384" i="9"/>
  <c r="K385" i="9"/>
  <c r="L385" i="9"/>
  <c r="K386" i="9"/>
  <c r="L386" i="9"/>
  <c r="K387" i="9"/>
  <c r="L387" i="9"/>
  <c r="K388" i="9"/>
  <c r="L388" i="9"/>
  <c r="K389" i="9"/>
  <c r="L389" i="9"/>
  <c r="K390" i="9"/>
  <c r="L390" i="9"/>
  <c r="K391" i="9"/>
  <c r="L391" i="9"/>
  <c r="K392" i="9"/>
  <c r="L392" i="9"/>
  <c r="K393" i="9"/>
  <c r="L393" i="9"/>
  <c r="K394" i="9"/>
  <c r="L394" i="9"/>
  <c r="K395" i="9"/>
  <c r="L395" i="9"/>
  <c r="K396" i="9"/>
  <c r="L396" i="9"/>
  <c r="K397" i="9"/>
  <c r="L397" i="9"/>
  <c r="K398" i="9"/>
  <c r="L398" i="9"/>
  <c r="K399" i="9"/>
  <c r="L399" i="9"/>
  <c r="K400" i="9"/>
  <c r="L400" i="9"/>
  <c r="K401" i="9"/>
  <c r="L401" i="9"/>
  <c r="K402" i="9"/>
  <c r="L402" i="9"/>
  <c r="K403" i="9"/>
  <c r="L403" i="9"/>
  <c r="K404" i="9"/>
  <c r="L404" i="9"/>
  <c r="K405" i="9"/>
  <c r="L405" i="9"/>
  <c r="K406" i="9"/>
  <c r="L406" i="9"/>
  <c r="K407" i="9"/>
  <c r="L407" i="9"/>
  <c r="K408" i="9"/>
  <c r="L408" i="9"/>
  <c r="K409" i="9"/>
  <c r="L409" i="9"/>
  <c r="K410" i="9"/>
  <c r="L410" i="9"/>
  <c r="K411" i="9"/>
  <c r="L411" i="9"/>
  <c r="K412" i="9"/>
  <c r="L412" i="9"/>
  <c r="K413" i="9"/>
  <c r="L413" i="9"/>
  <c r="K414" i="9"/>
  <c r="L414" i="9"/>
  <c r="K415" i="9"/>
  <c r="L415" i="9"/>
  <c r="K416" i="9"/>
  <c r="L416" i="9"/>
  <c r="K417" i="9"/>
  <c r="L417" i="9"/>
  <c r="K418" i="9"/>
  <c r="L418" i="9"/>
  <c r="K419" i="9"/>
  <c r="L419" i="9"/>
  <c r="K420" i="9"/>
  <c r="L420" i="9"/>
  <c r="K421" i="9"/>
  <c r="L421" i="9"/>
  <c r="K422" i="9"/>
  <c r="L422" i="9"/>
  <c r="K423" i="9"/>
  <c r="L423" i="9"/>
  <c r="K424" i="9"/>
  <c r="L424" i="9"/>
  <c r="K425" i="9"/>
  <c r="L425" i="9"/>
  <c r="K426" i="9"/>
  <c r="L426" i="9"/>
  <c r="K427" i="9"/>
  <c r="L427" i="9"/>
  <c r="K428" i="9"/>
  <c r="L428" i="9"/>
  <c r="K429" i="9"/>
  <c r="L429" i="9"/>
  <c r="K430" i="9"/>
  <c r="L430" i="9"/>
  <c r="K431" i="9"/>
  <c r="K432" i="9"/>
  <c r="L432" i="9"/>
  <c r="K13" i="9"/>
  <c r="L13" i="9"/>
</calcChain>
</file>

<file path=xl/sharedStrings.xml><?xml version="1.0" encoding="utf-8"?>
<sst xmlns="http://schemas.openxmlformats.org/spreadsheetml/2006/main" count="6118" uniqueCount="1105">
  <si>
    <t>„Lokale Allianz für Menschen mit Demenz“</t>
  </si>
  <si>
    <t>https://www.lokale-allianzen.de/startseite.html</t>
  </si>
  <si>
    <t>Alzheimer Gesellschaft „Aufwind“ Brühl e.V.</t>
  </si>
  <si>
    <t>Alzheimer-Gesellschaften in NRW</t>
  </si>
  <si>
    <t>http://www.alzheimer-nrw.de</t>
  </si>
  <si>
    <t>„Menschen mit Demenz als Kunden“</t>
  </si>
  <si>
    <t>Nationale Kontakt- und Informationsstelle zur Anregung und Unterstützung von Selbsthilfegruppen (NAKOS)</t>
  </si>
  <si>
    <t>http://www.selbsthilfefreundlichkeit.de/</t>
  </si>
  <si>
    <t>Koordination für die Selbsthilfe-Unterstützung in Nordrhein-Westfalen (KOSKON)</t>
  </si>
  <si>
    <t>https://www.koskon.de</t>
  </si>
  <si>
    <t>https://www.paritaet-nrw.org/rat-und-tat/selbsthilfe/kontaktbueros-pflegeselbsthilfe</t>
  </si>
  <si>
    <t>Unterstützungsangebot „Selbsthilfenetz NRW“ des Paritätischen NRW</t>
  </si>
  <si>
    <t>https://www.selbsthilfenetz.de/</t>
  </si>
  <si>
    <t>https://www.unfallkasse-nrw.de/pflegende-angehoerige/</t>
  </si>
  <si>
    <t>Leben mit Demenz</t>
  </si>
  <si>
    <t>Gelassen – nicht allein lassen</t>
  </si>
  <si>
    <t>Treff Ü65 des VIADUKT e. V.</t>
  </si>
  <si>
    <t>http://www.viadukt-witten.de/treff-ue65/</t>
  </si>
  <si>
    <t>Projekt Potentiale und Risiken in der familialen Pflege alter Menschen (PURFAM)</t>
  </si>
  <si>
    <t>https://www.hf.uni-koeln.de/35748</t>
  </si>
  <si>
    <t>Projekt FrühLInk II „Menschen mit Demenz in der Frühen Lebensphase“ des Landesverbands Alzheimer Gesellschaften NRW</t>
  </si>
  <si>
    <t>Projekt gesa Pflege, Gesundheitsförderung für stationäre Pflegeeinrichtungen</t>
  </si>
  <si>
    <t>Stark bleiben – Für ein Leben ohne Sucht</t>
  </si>
  <si>
    <t>http://www.starkbleiben.nrw.de/stark_bleiben/Umgang-mit-Alkohol/index.php</t>
  </si>
  <si>
    <t>HAMAB: Hilfe für ältere Frauen und Männer mit Alkohol und Medikamenten bezogenen Störungen in einer ländlichen Region des Caritasverbandes Brilon e.V., der Caritas Alten- und Krankenhilfe Brilon gGmbH und der Fachklinik Fredeburg</t>
  </si>
  <si>
    <t>http://www.alter-sucht-pflege.de/Modellprojekte/Bundesmodellprojekte.php</t>
  </si>
  <si>
    <t>Sucht im Alter. Projekt Essen</t>
  </si>
  <si>
    <t>Forschungsprojekt SANOPSA der Katholischen Hochschule</t>
  </si>
  <si>
    <t>www.sanopsa.de</t>
  </si>
  <si>
    <t>Expertenstandard „Beziehungsgestaltung in der Pflege von Menschen mit Demenz“ des DNQP</t>
  </si>
  <si>
    <t>Zahnärztliche Versorgung pflegebedürftiger Patientinnen und Patienten</t>
  </si>
  <si>
    <t>https://www.kzbv.de/vertraege-und-abkommen.70.de.html</t>
  </si>
  <si>
    <t xml:space="preserve">Blickwechsel Demenz </t>
  </si>
  <si>
    <t>www.blickwechseldemenz.de/</t>
  </si>
  <si>
    <t>http://www.klinikumguetersloh.de/patienten-und-besucher/service-undunterstuetzung/ehrenamt/demenz-begleiter/</t>
  </si>
  <si>
    <t>Modellprogramm Familiale Pflege unter den Bedingungen der G-DRG der Universität Bielefeld</t>
  </si>
  <si>
    <t>Zentrum für Altersmedizin Gütersloh</t>
  </si>
  <si>
    <t>https://www.lwl-klinik-guetersloh.de/de/altersmedizin/</t>
  </si>
  <si>
    <t>Netzwerk Gerontopsychiatrie Krefeld</t>
  </si>
  <si>
    <t>Verbesserung der geriatrischen Versorgung – Modellprojekte des Gemeinsamen Landesgremiums nach § 90a SGB V</t>
  </si>
  <si>
    <t>http://www.casemanagement-lippe.de/</t>
  </si>
  <si>
    <t>Bericht zur Umsetzung der Agenda der Allianz für Menschen mit Demenz 2014-2018</t>
  </si>
  <si>
    <t>https://www.bmfsfj.de/blob/128372/d4c40874e9c3cf0a8bf4bdea9196f348/bericht-umsetzung-agenda-demenz-de-data.pdf</t>
  </si>
  <si>
    <t>NRW-Modellprojekt Demenzfreundliche Kommune</t>
  </si>
  <si>
    <t>Ahlen: Integration demenzkranker Menschen mit türkischem Migrationshintergrund</t>
  </si>
  <si>
    <t>https://www.demenzfreundliche-kommunen.de/projekte/integration-demenzkranker-menschen-mit-t%C3%BCrkischem-migrationshintergrund</t>
  </si>
  <si>
    <t>Bielefelder Initiative Demenz</t>
  </si>
  <si>
    <t>https://www.demenzfreundliche-kommunen.de/projekte/bielefelder-initiative-demenz</t>
  </si>
  <si>
    <t>Bocholt: Aktionsplan Demenz</t>
  </si>
  <si>
    <t>https://www.demenzfreundliche-kommunen.de/projekte/aktionsplan-demenz</t>
  </si>
  <si>
    <t>Mit uns - Demenzfreundlicher Kreis Düren</t>
  </si>
  <si>
    <t>https://www.demenzfreundliche-kommunen.de/projekte/mit-uns-%E2%80%93-demenzfreundlicher-kreis-d%C3%BCren</t>
  </si>
  <si>
    <t>https://www.demenzfreundliche-kommunen.de/projekte/f%C3%BCr-eine-zukunft-mit-demenz-0</t>
  </si>
  <si>
    <t>https://www.demenzfreundliche-kommunen.de/projekte/wir-sind-nachbarn-%E2%80%93-demenz-ber%C3%BChrt-mit-vielen-gesichtern</t>
  </si>
  <si>
    <t>EN-Kreis: Klar dabei! Bewusst handeln für Menschen mit Demenz</t>
  </si>
  <si>
    <t>Enger (HF): Wir sind Nachbarn – Demenz berührt mit vielen Gesichtern</t>
  </si>
  <si>
    <t>Düsseldorf: Auf dem Weg zu einer demenzfreundlichen Kirchengemeinde</t>
  </si>
  <si>
    <t>https://www.demenzfreundliche-kommunen.de/projekte/klar-dabei-bewusst-handeln-f%C3%BCr-menschen-mit-demenz</t>
  </si>
  <si>
    <t>Gelsenkirchen: Demenz – ein Thema für Kinder und Jugendliche</t>
  </si>
  <si>
    <t>https://www.demenzfreundliche-kommunen.de/projekte/demenz-%E2%80%93-ein-thema-f%C3%BCr-kinder-und-jugendliche</t>
  </si>
  <si>
    <t xml:space="preserve">Hilden: Verstehen und verstanden werden – Miteinander Leben mit Demenz </t>
  </si>
  <si>
    <t>https://www.demenzfreundliche-kommunen.de/projekte/verstehen-und-verstanden-werden-%E2%80%93-miteinander-leben-mit-demenz</t>
  </si>
  <si>
    <t>Köln: „Dabei und mittendrin“: Gaben und Aufgaben demenzsensibler Kirchengemeinden</t>
  </si>
  <si>
    <t>https://www.demenzfreundliche-kommunen.de/projekte/%E2%80%9Edabei-und-mittendrin%E2%80%9C-gaben-und-aufgaben-demenzsensibler-kirchengemeinden</t>
  </si>
  <si>
    <t>Köln: Kulturelle Teilhabe für Menschen mit Demenz in Köln</t>
  </si>
  <si>
    <t>https://www.demenzfreundliche-kommunen.de/projekte/kulturelle-teilhabe-für-menschen-mit-demenz-köln</t>
  </si>
  <si>
    <t>Krefeld: Da-Sein</t>
  </si>
  <si>
    <t>https://www.demenzfreundliche-kommunen.de/projekte/da-sein</t>
  </si>
  <si>
    <t>Minden: Sport und Talk</t>
  </si>
  <si>
    <t>https://www.demenzfreundliche-kommunen.de/projekte/sport-und-talk</t>
  </si>
  <si>
    <t>Münster: Der andere Blick – Gemeinsam für ein besseres Leben in Hiltrup</t>
  </si>
  <si>
    <t>https://www.demenzfreundliche-kommunen.de/projekte/der-andere-blick-%E2%80%93%C2%A0gemeinsam-f%C3%BCr-ein-besseres-leben-hiltrup</t>
  </si>
  <si>
    <t>EuPrevent: Demenz-Kapazitätenanalyse</t>
  </si>
  <si>
    <t>Projekt zur Entwicklung eines Online-Assessment Tools zur Kapazitätenanalyse im Bereich Demenz</t>
  </si>
  <si>
    <t>An diesem Projekt arbeiten die euregionalen Partner mit 31 Gemeinden innerhalb der Euregio Maas-Rhein zusammen, um seniorenfreundliche Gemeinden zu realisieren. Erhalt und Förderung der physischen und psychischen Aktivität der Zielgruppe;
Förderung der ökonomischen und gesellschaftlichen Integration der Zielgruppe; Verbesserung der Versorgungseffizienz innerhalb der EMR;  Förderung der generationenübergreifenden Solidarität. Teilnehmende Städte/Gemeinden aus Deutschland: Aldenhoven, Dahlem, Euskirchen, Herzogenrath, Hückehoven, Jülich, Stolberg, Wassenberg, Wegberg</t>
  </si>
  <si>
    <t>An 29 Standorten in NRW, Schwerpunkt: Teilhabe auch im Bereich von Kultur und Sport (gefördert vom BFSFJ)</t>
  </si>
  <si>
    <t>Spezielle Führungen für Menschen mit Demenz in Museen</t>
  </si>
  <si>
    <t>Qualifizierung von Ehrenamtlichen zum Demenzbegleitern</t>
  </si>
  <si>
    <t>Schulungen von Mitarbeiterinnen und Mitarbeitern in Dienstleistungsunternehmen</t>
  </si>
  <si>
    <t>Von der Robert Bosch Stiftung ausgeschriebenes und getragenes Förderprogramm „Menschen mit Demenz in der Kommune“, das von der Aktion Demenz e.V. – im Rahmen von bislang drei Förderrunden inhaltlich mit ausgestaltet und durchgeführt wird.</t>
  </si>
  <si>
    <t>Broschüre zur beispielhaften  Entwicklung eines demenzfreundlichen Quartiers</t>
  </si>
  <si>
    <t>Bericht über die Aktionen der Bundesinitiative Allianz für Menschen mit Demenz, mit Informationen zu Aktivitäten im Bereich "Unterstützungs- und Versorgungssystem" in Kapitel 4</t>
  </si>
  <si>
    <t>Quartiersnahe Unterstützung ppflegender Angehöriger</t>
  </si>
  <si>
    <t>Publikation: https://buecher.schluetersche.de/de/quartiersnahe-unterstuetzung-pflegender-angehoeriger-quartupa1,571946718.html</t>
  </si>
  <si>
    <t>Befragung pflegender Angehöriger zu ihren Unterstützungsbedarfen</t>
  </si>
  <si>
    <t>Projekt QuartUPA (Uni Witten-Herdecke, Tanja Segmüller)</t>
  </si>
  <si>
    <t>Projekt ZipA (Uni Witten-Herdecke, hsg-Tanja Segmüller)</t>
  </si>
  <si>
    <t>https://www.angehoerigenpflege.info/</t>
  </si>
  <si>
    <t>Gesundheitsnetz Gemeinsam Westmünsterland</t>
  </si>
  <si>
    <t>http://www.gemeinsam-nrw.de/</t>
  </si>
  <si>
    <t>Professionsübergreifende Zusammenarbeit bei dementiellen Erkrankungen (2019 Aufnahme in LI Gesundes Land)</t>
  </si>
  <si>
    <t xml:space="preserve">DemenzNetzwerk Aachen e.V. </t>
  </si>
  <si>
    <t xml:space="preserve">Der DemenzNetz StädteRegion Aachen e.V. ist ein eingetragener, gemeinnütziger Verein, der sich seit 2012 für die Belangen von Menschen mit Demenz und ihren Angehörigen einsetzt. Sie organisieren außerdem regelmäßig das Forum Demenz, öffentliche Veranstaltungen, Fortbildungen und Gesprächskreise für Fachkräfte, Ehrenämter und Angehörige. </t>
  </si>
  <si>
    <t>http://www.demenznetz-aachen.de/</t>
  </si>
  <si>
    <t xml:space="preserve">"Für Sie ins Quartier"- Mobile gerontopsychiatrische Beratung  im Rahmen dieses Projektes haben Betroffenen, Angehörige aber auch Begleiter von Menschen mit Demenz die Möglichkeit, ihre persönliche Situation mit qualifizierten Berater/-innen ohne Zeitdruck und diskret zu besprechen. Mit dem Ziel gemeinsam individuelle Lösungen zu finden, um die persönliche Situation zu verbessern. Während des Beratungsgesprächs können Menschen mit Demenz von kompetenten freiwilligen Begleitern betreut werden. Die Beratung und das Betreuungsangebot sind kostenlos. Das Projekt wird Anteilig durch das Land NRW und die Pflegekassen gefördert. </t>
  </si>
  <si>
    <t>Für Sie ins Quartier</t>
  </si>
  <si>
    <t xml:space="preserve">Projekt "Demenz inklusive- Erinnerungskultur im Monforts-Quartier" </t>
  </si>
  <si>
    <t xml:space="preserve">Ziel des Projektes ist es, Beteiligungsmöglichkeit zu schaffen, vorhandene Institutionen und initiativen zur Mitwirkung zu motivieren und bei Bedarf auch zu koordinieren. In das Projekt eingebunden ist das Projekt UrbanLife+ mit seinem sogenannten Prototypenweg vom neunen Hardterbroicher Markt bis zum Monforts-Quartier, das Museum Schloss Rheydt, die Bildungs GmbH der Sozial-Holding sowie die Hochschule Niederrhein. Zielgruppe sind Menschen mit leichter bis mittlere Demenz, die noch zu Hause leben oder auch in Pflegeheimen und Begleitpersonen (ErinnerungsbegleiterInnen). Das Textil-Technikum mit seiner großen vollständigen erhaltenen Maschinenhalle ist dabei Teil einer altengerechten Quartiersentwicklung. Die Webstühle funktionieren alle und können betätigt werden. Sie bilden u. a. einen Erinnerungsraum für ehemalige an Demenz erkrankte MitarbeiterInnen. In angemeldeten Führungen sollen die Besucher je nach biographischer Vorerfahrung das Geschehen nach Schwerpunkten selbst bestimmen. Die Evaluation und wissenschaftliche Begleitung erfolgt durch Frau Prof. Kaiser von der Hochschule Niederrhein in Bezug auf den Gesamtnutzen im Hinblick auf: Menschen mit Demenz, Angehörige und die Region. Das Projekt wird gefördert vom MAGS gemeinsam mit den Pflegekassen als Zuwendugsgeben zu gleichen Teilen. </t>
  </si>
  <si>
    <t xml:space="preserve">Die AG "Netzwerk Demenz im Kreis Paderborn" kann als Arbeitsgruppe in der KKAP weiter geführt werden. Die AG hat zum Ziel die Angebote in Stadt und Kreis für Menschen mit Demenz und deren angehörige zu vernetzen und weiter zu entwickeln. Bisher was die AG organisatorisch an die "Gerontopsychiatrische Beratungs- und Koordinierungsstelle des Gesundheitsamtes und an den Caritasverband Paderborn e.V. angebunden. </t>
  </si>
  <si>
    <t>AG Netzwerk Demenz der kommunalen Pflegekonferenz Paderborn</t>
  </si>
  <si>
    <t>Altengerechte Quartiersentwicklung Ahlen Ost</t>
  </si>
  <si>
    <t>www.seniorenahlen.de</t>
  </si>
  <si>
    <t>https://www.aok-gesundheitspartner.de/rla/pflege/stationaer/praevention/index.html</t>
  </si>
  <si>
    <t>https://www.diakonie-ruhr.de/?id=54633</t>
  </si>
  <si>
    <t>Bochum: Stadtteilspaziergänge in Bochum</t>
  </si>
  <si>
    <t>Bochum: Telefonischer Besuchsdienst "Mit Herz am Hörer"</t>
  </si>
  <si>
    <t>Bochum: AlltagsTrainingsProgramm</t>
  </si>
  <si>
    <t>https://www.diakonie-ruhr.de/?id=66482</t>
  </si>
  <si>
    <t xml:space="preserve">Dortmund. Altersgerechte Stadt im Lichte des demographischen Wandels
</t>
  </si>
  <si>
    <t xml:space="preserve">Dülmen: Aktivtage 50 plus </t>
  </si>
  <si>
    <t>Euskirchen: Rollator-Woche</t>
  </si>
  <si>
    <t>Generationennetz Gelsenkirchen e.V.</t>
  </si>
  <si>
    <t>https://www.generationennetz-ge.de/</t>
  </si>
  <si>
    <t>Bewegt und gesund älter werden in Gladbeck</t>
  </si>
  <si>
    <t>https://www.ff100.de/</t>
  </si>
  <si>
    <t>Morsbach in Bewegung</t>
  </si>
  <si>
    <t>Oberhausen: pro wohnen international e.V.</t>
  </si>
  <si>
    <t>Gesund und Fit im Alter im Kreis Olpe</t>
  </si>
  <si>
    <t>Zielgruppen-, gremien- und anbieterübergreifende Zusammenarbeit zum Thema "Sucht und Alter" (Kreis Steinfurt)</t>
  </si>
  <si>
    <t xml:space="preserve">Fachdisziplinen und Versorgungssysteme sollen gemeinsam fachlich betrachtet werden und kooperativ auf lokaler Ebene sowie möglich fortentwickelt werden. Die beiden Versorgungssysteme der Altenhilfe/Suchthilfe sollen gemeinsam Schnittstellenthematiken diskutieren, miteinander kooperieren und wenn möglich Lösungen vor Ort entwickeln. </t>
  </si>
  <si>
    <t xml:space="preserve">Essen hilft der Genesung und Patienten im Krankenhaus ist gutes Essen immer schon wichtig. Essen gibt aber auch eine Tagesstruktur vor und kann auch Essen in der Gemeinschaft bedeuten. Das Projekt „Gesunder Start in den Tag“, verfolgt diese schon bekannten Interessen der Patienten und nutzt sie, um spezifische Angebote für Menschen mit psychischen Erkrankungen und Demenz zu schaffen. Es entsteht eine Esskultur im Krankenhaus. Ziel ist es, Gemeinschaftserlebnisse zu fördern und dabei Lebendigkeit anzuregen. </t>
  </si>
  <si>
    <t>Gesundheitspreisträger 2019</t>
  </si>
  <si>
    <t>Cari-Compass (Caritas Bielefeld)</t>
  </si>
  <si>
    <t xml:space="preserve">SeniorInnen in Bielefeld zusammenbringen und sie durch quartiersnahe, gesundhetisorientierte Module zu mehr Verantwortung für ihre Gesundheit zu befähigen.,  die gesellschaftliche Teilhabe zu fördern sowie Armut und soziale Isolation zu vermeiden, das ist das Ziel von "Cari-Compass - Im Alter in Richtung Gesundheit" und das Ziel des Caritasverbandes Bielefeld e.V. im Sinne unseres Leitgedanken "Not sehen und handeln". </t>
  </si>
  <si>
    <t>Das Projekt adressiert aktuelle Defizite der Versorgung von Patienten mit neurologischen und psychischen Erkrankungen, wie beispielsweise lange Wartezeiten auf Erstuntersuchungen und Behandlungen, ungenügende Koordination zwischen den an der Behandlung beteiligten Akteuren, unzureichende Verfügbarkeit von Ressourcen mit hoher Zuwendungsdichte sowie die ungesteuerte Inanspruchnahme psychotherapeutischer und fachärztlicher Leistungen. Das Projekt erlaubt eine gestufte und koordinierte Versorgung dieser Patienten.</t>
  </si>
  <si>
    <t>Projekt zur Verbesserung der neurologisch-psychiatrischen und psychotherapeutischen Versorgung (NPPV) - Kassenärztliche Vereinigung Nordrhein</t>
  </si>
  <si>
    <t>#DiBeMat - ein digitales Betreuungskonzept für die Demenzbetreuung, Caritasverband für die Stadt Köln</t>
  </si>
  <si>
    <t>Betreuungskonzept beinhaltet digitale Elemente wie Virtual Reality, Gaming, Videotelefonie, Sprachsteuerung, Biographiearbeit mit neuen Medien, Tablets,…</t>
  </si>
  <si>
    <t xml:space="preserve">Patienten &gt; 70 Jahre im Akutkrankenhaus stellen ene besondere Herausforderung gfür die Versorger dar. Das Delir gehört zu den häufigsten Komplikationen von Senioren im Akutkrankenhaus. Mit Hilfe von Beratungsangeboten, Versorgungsangeboten, Erstellung von Inforamtionsmaterialien sowie Fort- und Weiterbildungs/ Qualifizierungsmaßnahmen sollen diesen Umständen präventiv entgegengewirkt werden. </t>
  </si>
  <si>
    <t>Der alte Mensch im Krankenhaus (St. Franziskus Hospital Köln)</t>
  </si>
  <si>
    <t>EuPrevent: Seniorenfreundliche Gemeinden (Gesundheitsamt Kreis Heinsberg)</t>
  </si>
  <si>
    <t>Das Projekt „Gelassen- nicht alleine lassen“ richtet sich an pflegende Angehörige von demenziell erkrankten. Menschen und legt den Fokus auf die Belastungen und Belastungsgrenzen, die durch die Versorgung im häuslichen Alltag entstehen. In der dreijährigen Projektphase werden mit den pflegenden Angehörigen Anwendungsmöglichkeiten zur besseren Selbsteinschätzung und Lösungsstrategien in den Pflegesituationen, die als problematisch erlebt werden, erarbeitet.</t>
  </si>
  <si>
    <t>Ehrenamtliche Schlaganfall-Helfer (Deutsche Schlaganfallhilfe Gütersloh)</t>
  </si>
  <si>
    <t xml:space="preserve">Angebot für Betroffende, Angehörige und Interessierte, die sich gerne ehrenamtlich für Schlaganfall-Betroffene engagieren möchten.  </t>
  </si>
  <si>
    <t>Schulung von mehr als 1000 Menschen zu Multiplikatoren, Übungsleitern, Helfern und Begleichtern bei der Durchführung von Sportangeboten für Menschen mit Demenz</t>
  </si>
  <si>
    <t>Guter Start in den Tag (Rheinlandklinikum/Elisabethkrankenhaus Grevenbroich)</t>
  </si>
  <si>
    <t>Einfach Singen (Evangelische Stiftung Tannenhof Remscheid)</t>
  </si>
  <si>
    <t>Niedigschwelliges Angebot zum gemeinsamen Singen in einer Gerontopsychiatrischen Tagesklink.</t>
  </si>
  <si>
    <t>Seit April 2018 initiieren und koordinieren die AOK-Patientenbegleiter regional im gesamten Einzugsbereich der AOK Rheinland/Hamburg Leistungsansprüche, die im Verlauf einer Krankheitsgeschichte notwendig sind und bieten sozialleistungsübergreifende, sinnvoll aufeinander abgestimmte Maßnahmen an. Damit bauen wir ein regionales, sozialleistungsträgerübergreifendes, flächendeckend vernetztes Lotsensystem für gesetzlich Krankenversicherte auf, welches schwer erkrankte Menschen und ihre Angehörigen durch den fragmentierten Medizinbetrieb in der akuten Erkrankungsphase sowie bei Bedarf auch in der Nachsorge begleitet.</t>
  </si>
  <si>
    <t>AOK-Patientenbegleitung nach Schlaganfall (AOK RH)</t>
  </si>
  <si>
    <t>Ehre die Pflege - Pflege das Ehrenamt (MDK Westfalen-Lippe, Münster)</t>
  </si>
  <si>
    <t>Die Zielsetzung des Projektes ist die Gewinnung und dauerhafte Implementierung von ehrenamtlich Tätigen, Pflegepaten, im Bereich der Versorgung von pflegebedürftigen Menschen in stationären Pflegeeinrichtungen.</t>
  </si>
  <si>
    <t xml:space="preserve">Aktive Demenzbegleitung und Tagesbetreuung für Menschen mit kognitiven Einschränkungen am Sana Klinikum Remscheid </t>
  </si>
  <si>
    <t xml:space="preserve">Mit Hilfe der Tagesbetreuung am Sana Klinikum Remscheid soll Mittelpunkt im Haus sein, um z.B. demenzbetroffenen Patienten im stationären Seeting adäquat zu versorgen. Dafür wird extra Pfledepersonal freigestellt, welches sich um die Patienten kümmert. </t>
  </si>
  <si>
    <t>H3-Training für Menschen mit Demenz (Initiative Internet und Bildung Drensteinfurt)</t>
  </si>
  <si>
    <t>Demenzsensibles Krankenhaus (Florence-Nightingale-Düsseldorf)</t>
  </si>
  <si>
    <t>Ein bisschen wie zuause - Projektgruppe "In Würde bis zuletzt am St. Franziskus-Hospital</t>
  </si>
  <si>
    <t>Gerontopsychiatre in Bewegung - ein multiprofessionelles Programm zur körperlichen Aktivierung von Älteren (LVR-Klinik Köln)</t>
  </si>
  <si>
    <t>Die "Gerontopsychiatrie in Bewegung" ist ein multiprofessionelles Projekt zur körperlichen Aktivierung in der Abteilung für Gerontopsychiatrie der LVR Klink Köln in Kooperation mit dem Institut für Bewegungs- und Sportgerontologie der Deutschen Sporthochschule Köln. Das Projekt ist eng an den Bestimmungen der Landesgesundheitskonferenz ausgerichtet und adressiert übergeordnet die Verbesserung der Versorgung von
älteren psychisch erkrankten Menschen.</t>
  </si>
  <si>
    <t>Innovationsstation "Kognitive Geriatrie" (St. Marien-Hospital Köln)</t>
  </si>
  <si>
    <t xml:space="preserve">Multimodales Konzept zur Betreuung demenzkranker im KH, z.B. durch spezialisierte Station, Weiterqualifizierung der MA, Einbindung der ambulanten Versorgung, </t>
  </si>
  <si>
    <t>Dialog trifft Digital ganz Lokal (AWO Stratehaus Oerlinghausen)</t>
  </si>
  <si>
    <t>Das Leitziel von „Dialog trifft Digital ganz Lokal“ ist die nachhaltige Verbesserung und Kombination von digitaler Medien- und Gesundheitskompetenz - älterer Menschen - im ländlichen Raum, sowie der Ausbau einer digitalen Bürgerplattformökonomie. Der Mehrwert, der Informations- und Kommunikationstechnologie der Bürgerplattform ist hierbei ein wesentlicher Bestandteil und spielt eine zentrale Rolle, dass die Bürger partizipativ mit Digitalisierung in Kontakt treten und Hemmschwellen abbauen.</t>
  </si>
  <si>
    <t>"Zu Hause leben - auch mit Demenz" AOK-Musterwohnung Demenz (Jülich)</t>
  </si>
  <si>
    <t>„Demenz-Begleitung“ (Klinikum Gütersloh)</t>
  </si>
  <si>
    <t>Nachtcafe im Klinikum Gütersloh</t>
  </si>
  <si>
    <t>Kontaktbüros Pflegeselbsthilfe</t>
  </si>
  <si>
    <t>Das Hauptziel des Projektes "SeDum" ist es in ländlichen Regionen Nordrhein-Westfalens, in denen es keine oder wenige Selbsthilfegruppen im Bereich Demenz gibt, neue wohnortnahe Selbsthilfeangebote für Menschen mit Demenz und ihre Angehörige zu etablieren.</t>
  </si>
  <si>
    <t>SeDum - Selbsthilfe im Bereich Demenz unterstützend ermöglichen (Landesverband der Alzheimer Gesellschaften NRW)</t>
  </si>
  <si>
    <t>Telefonischer Besuchsdienst (Diakonisches Werk Leverkusen)</t>
  </si>
  <si>
    <t>Das übergeordnete Ziel des Konsortiums war die Entwicklung eines interaktiven Trainingssystems zur Unterstützung der Bedarfe von an Demenz erkrankten Personen und deren Pflegenden. Im Mittelpunkt des Systems standen Erhalt und Verbesserung der physischen und psychischen Leistungsfähigkeit von Menschen mit Demenz, Stärkung der sozialen Teilhabe von Menschen mit Demenz sowie Entlastung der pflegenden Angehörigen. Dies erfolgte in interdisziplinärer Zusammenarbeit der Partner, um technikbasierte Lösungen im relevanten Pflegesetting mit professionellen und ehrenamtlichen Dienstleistern zu entwickeln.</t>
  </si>
  <si>
    <t>Das Tanzprojekt - "Tanzen wie in alten Zeiten" (Caritasverband Dinslaken/Wesel Voerde)</t>
  </si>
  <si>
    <t>Tanzen für demenziell veränderte Menschen im geschützten Rahmen einer Tanzschule zur Steiegerung von Selbstwertgefühl und Wohlbefinden.</t>
  </si>
  <si>
    <t>Unvergessen - Aktivierung durch Märchen (Team Gesundheit Essen)</t>
  </si>
  <si>
    <t>Übergeordnetes Ziel des Projektes "Unvergessen" ist die nachhaltige Stärkung psychosozialer Ressourcen und der psychosozialen Gesundheit von BewohnerInnen in (teil-)stationären Pflegeeinrichtungen durch aktivierende Märchenstunden.</t>
  </si>
  <si>
    <t xml:space="preserve">Ziel der Woche ist es, die Bevölkerung mit verschiedenen Veranstaltungen und abwechslungsreichen Programmen auf das Thema der „Seelischen Gesundheit“ aufmerksam zu machen und mit den Bürgerinnen und Bürgern in einen offenen Dialog zu treten. </t>
  </si>
  <si>
    <t>KölnBonner Woche für Seelische Gesundheit (Gesundheitsregion Köln/Bonn e.V.)</t>
  </si>
  <si>
    <t>Projekt OBS (Orientierung Begleitung Schutz), Marienkrankenhaus Soest</t>
  </si>
  <si>
    <t>Ziel, kognitiv eingeschränkte Patienten sicher bzw.komplikationsarm und ohne Verschlechterung der aktuellen geistigen Leistungsfähigkeit mit Bezugspersonen und Tagesrhythmus (DNQP Expertenstandard „Beziehungsgestaltung in der Pflege von Menschen mit Demenz“) durch den für sie notwendigen Krankenhausaufenthalt zu lotsen</t>
  </si>
  <si>
    <t>Demenzrucksack (Seniorenbüro/Seniorenbeirat Bocholt)</t>
  </si>
  <si>
    <t>Ein niederschwelliges Angebot für alle Betroffene:pflegende Angehörige, Personen mit Demenz, ohne grossen bürokratischen Verwaltungsaufwand und ohne finanzielle Kosten für Betroffene, leicht unmzusetzen, um den Alltag zu Hause zu erleichtern und zu verbessern. Weiteres Informationsmaterial werden wir Ihnen in 2-facher Ausfertigung auf dem Postweg zukommen lassen.</t>
  </si>
  <si>
    <t>Pfadfinder im Pflegedschungel (mitunsleben GmbH Berlin)</t>
  </si>
  <si>
    <t xml:space="preserve">Mit mitpflegeleben.de haben wir den Anspruch, den Pflegedschungel zu durchbrechen – transparent, fair, echt sozial und endlich einfach. Ziel ist eine optimale Unterstützung der von Pflege betroffenen Menschen, pflegenden Angehörigen und professionell Pflegenden bei der Bewältigung ihrer täglichen Arbeit. </t>
  </si>
  <si>
    <t>Gesprächskreis für Angehörige von Menschen mit Demenz (Königswinter)</t>
  </si>
  <si>
    <t>Das Angebot, dass für alle Betroffene und am Thema interesierte offen ist, dient dazu, das Thema "Demenz" und den sich daran anschließenden Themen mehr Beachtung und Offenheit entgegen zu bringen. Ziel ist es, eine offene Kultur für die Themen, Fragen und Probleme, derer, die den täglichen Umgang mit Demenzerkrankten pflegen einen Raum zu geben, sich auszutauschen, ungesunde Schuldgefühle zu bearbeiten und statt dessen gesunde Lösungen im täglichen Umgang zu entwickeln.</t>
  </si>
  <si>
    <t>(Vor-) Lesetreff für ältere Menschen in leichter und einfacher Sprache (Leitstelle "'Älter werden in Ahlen" der Stadt Ahlen)</t>
  </si>
  <si>
    <t>Rolle und Potenziale der Nachbarschaftshilfe zur Bewältigung der Corona-Krise in NRW (InWIS/FH Münster)</t>
  </si>
  <si>
    <t>http://www.kreis-re.de/DigiQuartier</t>
  </si>
  <si>
    <t>Das Projekt „DigiQuartier“ fördert eine alters-, familien- und behindertengerechte Quartiersentwicklung in der Region. Im Mittelpunkt steht der Nutzen der Digitalisierung für Jüngere, Ältere, Pflegebedürftige und Pflegende. Diesbezüglich existieren heute bspw. bereits viele positive Möglichkeiten zur Vernetzung individualisierter Angebote zur Sicherheit, Unterstützung und Teilhabe im Pflege- und Betreuungsbereich und/oder zur Wissensvermittlung hinsichtlich der Anwendung und Nutzung digitaler Technologien.</t>
  </si>
  <si>
    <t>DigiQuartier Barkenberg und Alt-Wulfen (Kreis Recklinghausen)</t>
  </si>
  <si>
    <t>Zielgruppen</t>
  </si>
  <si>
    <t>Themen</t>
  </si>
  <si>
    <t>Isolation</t>
  </si>
  <si>
    <t>Teilhabe</t>
  </si>
  <si>
    <t>Menschen mit Migrationshintergrund</t>
  </si>
  <si>
    <t>Projektname</t>
  </si>
  <si>
    <t>Beschreibung</t>
  </si>
  <si>
    <t>Abgeschlossen</t>
  </si>
  <si>
    <t>ja</t>
  </si>
  <si>
    <t>nein</t>
  </si>
  <si>
    <t>(Alle)</t>
  </si>
  <si>
    <t>Thema: Isolation</t>
  </si>
  <si>
    <t>Thema:Teilhabe</t>
  </si>
  <si>
    <t>Sonstiges</t>
  </si>
  <si>
    <t>Zielgruppe: Pflegende Angehörige</t>
  </si>
  <si>
    <t>Zielgruppe: Menschen mit Demenz</t>
  </si>
  <si>
    <t>Zielgruppe: Ältere</t>
  </si>
  <si>
    <t>Sport für Menschen mit Demenz</t>
  </si>
  <si>
    <t>Ältere</t>
  </si>
  <si>
    <t>Pflegende
Angehörige</t>
  </si>
  <si>
    <t>Menschen
mit Demenz</t>
  </si>
  <si>
    <t>Projekttitel</t>
  </si>
  <si>
    <t>Weitere Informationen</t>
  </si>
  <si>
    <t>Link</t>
  </si>
  <si>
    <t>Standort Essen</t>
  </si>
  <si>
    <t>Portal zum Gesundheitsschutz für pflegende Angehörige“ der Unfallkasse Nordrhein-Westfalen (UK NRW)</t>
  </si>
  <si>
    <t>Unterstützungsangebot „Neuheit für Pflege"</t>
  </si>
  <si>
    <t>Thema: Gesundheitsförderung (verhältnisbezogen)</t>
  </si>
  <si>
    <t>Thema: Gesundheitsförderung (verhaltensbezogen)</t>
  </si>
  <si>
    <t>Zielgruppe: Menschen mit Migrationshintergrund</t>
  </si>
  <si>
    <t>Gesundheitsförderung
(verhältnisbezogen)</t>
  </si>
  <si>
    <t>Gesundheitsförderung
(verhaltensbezogen)</t>
  </si>
  <si>
    <t>https://www.brsnw.de/vereinsberatung/projekte/demenz/modellprojekt/</t>
  </si>
  <si>
    <t>https://www.unabhaengig-im-alter.de/fileadmin/user_upload/bmg/pdf/Kamillushaus_Essen.pdf</t>
  </si>
  <si>
    <t>unbekannt</t>
  </si>
  <si>
    <t>https://www.aufwind-bruehl.de/</t>
  </si>
  <si>
    <t>http://www.demenz-service-westliches-ruhrgebiet.de/tl_files/westliches_ruhrgebiet/Unser%20Service/dsz_flyer-kunden_WEB.pdf</t>
  </si>
  <si>
    <t>https://www.demenzfreundliche-kommunen.de/</t>
  </si>
  <si>
    <t>„Unterwegs zur demenzfreundlichen Kommunen“</t>
  </si>
  <si>
    <t>https://euprevent.eu/de/demenz-kapazitaetenanalyse/</t>
  </si>
  <si>
    <t>https://www.rhein-erft-kreis.de/meldungenpresse/artikel/%E2%80%9Af%C3%BCr-sie-ins-quartier%E2%80%98-nach-%C3%BCber-6-jahren-abgeschlossen-%E2%80%93-neue-angebote</t>
  </si>
  <si>
    <t>https://www.gesundheitliche-chancengleichheit.de/praxisdatenbank/aktivtag-50-plus/</t>
  </si>
  <si>
    <t xml:space="preserve">Köln fit für 100 </t>
  </si>
  <si>
    <t>Repräsentative Bevölkerungsumfrage in NRW, finanziert durch MAGS https://www.inwis.de/nachbarschaftshilfe-corona-krise/</t>
  </si>
  <si>
    <t>https://alzheimer-nrw.de/aktivitaeten-projekte/leben-mit-demenz/</t>
  </si>
  <si>
    <t>https://www.gesapflege.de/</t>
  </si>
  <si>
    <t>AniTa Familie- Angehörige im Tausch</t>
  </si>
  <si>
    <t xml:space="preserve">Angehörige im Tausch. Das Projekt bieetet unterstützungsbedürftigen Familienmitgliedern, die weit wegwohnen  eine neue Art der Unterstützung. </t>
  </si>
  <si>
    <t>https://www.anita-familie.de/unser-angebot.html</t>
  </si>
  <si>
    <t>https://www.dnqp.de/fileadmin/HSOS/Homepages/DNQP/Dateien/Expertenstandards/Demenz/Demenz_AV_Auszug.pdf</t>
  </si>
  <si>
    <t xml:space="preserve">Expertenstandards setzen einen Impuls für die Beziehungsgestaltung in der Pflege von Menschen mit Demenz. </t>
  </si>
  <si>
    <t>Bedarfserhebung, Initiierung neuer Nachbarschaften,  Ermöglichung eines  möglichst langen Verbleibs im gewohnten Umfeld.</t>
  </si>
  <si>
    <t>Stärkung der physischen,  psychischen und psycho-sozialen Ressourcen bei  Personen ab 60 Jahren, die länger nicht mehr oder noch nie körperlich aktiv waren und (wieder) aktiv werden möchten.</t>
  </si>
  <si>
    <t>Wöchentliche, kostenlose Spaziergänge in 20 Stadtteilen; Ehrenamtliche Pat*innen begleiten, planen und achten auf die Mitläufer*innen.</t>
  </si>
  <si>
    <t>Wöchentliche, ca. 1-stündige Telefongespräche durch  geschulte Ehrenamtliche.</t>
  </si>
  <si>
    <t xml:space="preserve">12-wöchiges Kursprogramm, das  vermittelt, wie leicht es ist, Alltagssituationen und Alltags-fertigkeiten als Trainingsmöglichkeit zu erkennen und zu nutzen. </t>
  </si>
  <si>
    <t xml:space="preserve">Kommunal- Quartiersprofil(e); Lenkungsgruppe; Referenzquartiere; Bürgerwerkstätten in drei Quartieren; Befragungvon Bürger*innen ab 80 J. </t>
  </si>
  <si>
    <t xml:space="preserve">Sensibilisierung für gesundheitspräventives Verhalten; Bekanntmachen entsprechen-der Angebote; Erleichterung des Zugangs; Vernetzung der Anbieter. </t>
  </si>
  <si>
    <t>Training zum richtigen Umgang mit dem Rollator: Sicher im Bus, Taschen-diebstähle vermeiden; Rollator-Führerschein; Rollator-Check.</t>
  </si>
  <si>
    <t>Information u. Beratung aus einer Hand; Förderung von Engagement u. Selbstorganisation; Netzwerkmanagement;Sozialraumgestaltung; Quartiersentwicklung.</t>
  </si>
  <si>
    <t>Sport- und Bewegungsangebote für Seniorinnen und Senioren; Ernährungsberatung; Kompetenzentwicklung im Alter; Exkursionen; Aktivurlaube.</t>
  </si>
  <si>
    <t>Maßnahmen und Formate, diesich an Seniorinnen und Senioren und an Multiplikatoren und Akteure aus Sportvereinen, Gremien und kommunalen Einrichtungen der Altenarbeit richten.</t>
  </si>
  <si>
    <t xml:space="preserve">fit für 100 – Bewegungsangebote für Hochaltrige; Maßnahmen und Formate, die sich an Seniorinnen und Senioren und an Multiplikatoren und Akteure aus Sportvereinen, Gremien und kommunalen Einrichtungen der Altenarbeit richten. </t>
  </si>
  <si>
    <t>Stadtteilrundgänge; Stadtteilbezogenes generationsübergreifendes Bewegungs- und Begegnungsangebot.</t>
  </si>
  <si>
    <t>Bewegungs- und Mobilitätsförderung; Erweiterung der Barrierefreiheit;  Entwicklung einer Kommunalen Strategie / Netzwerkarbeit.</t>
  </si>
  <si>
    <t>Beratungssprechstunden;  Wohnangebote; Häuslicher Unterstützungsdienst; Nachbarschaftstreff; Seminare/ Veranstaltungen zu Gesundheits- themen; Freizeitangebote</t>
  </si>
  <si>
    <t>Der Telefonische Besuchsdienst ist ein Angebot an alte Menschen, einmal wöchentlich von einem ehrenamtlich Mitarbeitenden als festem Telefonpartner angerufen zu werden.Die Erfahrung zeigt, dass es einer wachsenden Zahl hochaltriger Menschen aus unterschiedlichen Gründen nicht mehr möglich ist, an den zahlreich vorhandenen Seniorenangeboten mit Komm-Struktur teilzunehmen und gerade diese Menschen regelmäßig zu erreichen, ist Anliegen des Telefonischen Besuchsdienstes.</t>
  </si>
  <si>
    <t>Ziel des Projektes ist es, das Interesse an verschiedenen Leseinhalten, die Lesefreude und die Lesekompetenz von älteren Menschen zu fördern, für die das aktive Lesen nicht selbstverständlich und teilweise auch gar nicht möglich ist. Zielgruppe des Projektes sind Menschen mit hohem Unterstützungsbedarf, Menschen mit chronisch psychischen Beeinträchtigungen und Menschen mit Lernschwierigkeiten (ehemals geistige Behinderung).</t>
  </si>
  <si>
    <t>Mit der „AOK-Musterwohnung Demenz“ in den Räumlichkeiten der Servicestelle Demenz in Jülich ein in dieser Form einzigartiges, lebensweltorientiertes Beratungs- und Schulungsangebot geschaffen. Hier erfahren Besucher, wie sich mit kleinen Tricks und kostengünstigen Hilfen der Wohnraum demenzfreundlich gestalten lässt. Die Musterwohnung entspricht dem Wohnumfeld der meisten älteren Menschen, ist also realitätsnah konzipiert. Dies lädt zum Umsetzen des Erlernten ein. Mit der Musterwohnung für Menschen mit Demenz unterstützen und schulen wir Pflegende ganz konkret darin, das Lebensumfeld ihrer Angehörigen sicher, hilfreich und zugleich liebevoll zu gestalten.</t>
  </si>
  <si>
    <t>Kernfragen: Welche Rolle übernimmt nachbarschaftliche Hilfe in der Praxis? Gibt es Teilräume / Regionen / Regionstypen, in denen erkennbare Defizite in dieser Versorgungssystematik erkennbar sind? Gibt es Verbindungen/Netzwerke zwischen nachbarschaftlichen Hilfepotenzialen und lokalen Infrastrukturen (z.B. soziale Dienste, Kommunen,…)? Welche Maßnahmen und Angebote könnten Land und/oder Kommunen ergreifen oder anbieten, um die Leistungsfähigkeit nachbarschaftlicher Hilfenetze zu stärken und zu stützen oder um diese überhaupt zu aktivieren?</t>
  </si>
  <si>
    <t>Die eigentliche Zielsetzung des H3-Trainings ist der Kampf gegen die Einsamkeit und die soziale Isolation von Menschen mit kognitiven Einschränkungen (mild cognitive impairment) oder mit Demenz. Mit digitalen kognitiven Therapiesystemen (im Kern handelt es sich um Spiele), können positive Betreuungssituationen hergestellt werden und zeitgleich können wirksame Hirnleistungstrainings durchgeführt werden. Die pflegenden Angehörigen können sich also selbst sinnvoll im Pflegeprozess einbringen, was selbst eine Bewältigungsstrategie ist, um mit der Situation umgehen zu können. Zeitgleich wird das Umfeld telemedizinisch ertüchtigt, weil mit digitalen Endgeräten gearbeitet wird. Das verbessert wiederum die ärztliche Betreuung im häuslichen Umfeld, was zu einem Sicherheitsgefühl aller beteiligten Personen führt.</t>
  </si>
  <si>
    <t>Entwicklung und Validierung einer pflegerischen Interventionzur Selbstmanagementförderung; Förderung der Gesundheitskompetenz und des Empowerments pflegender Angehöriger.</t>
  </si>
  <si>
    <t>Zweisprachige Angebote: Beratung, Information; Qualifizierungskurse; häusliche Betreuung; Schulung und Selbsthilfegruppe für pflegende Angehörige.</t>
  </si>
  <si>
    <t xml:space="preserve">Verbesserung der Lebensqualität der Bewohner/innen, Stärkung der Gesundheit der Beschäftigten, Imageverbesserung der Pflegeeinrichtungen. </t>
  </si>
  <si>
    <t xml:space="preserve">Verbesserung der Ernährungssituation in stationären Pflegeeinrichtungen und der Bewegungsgewohnheiten der Bewohnerinnen und Bewohner; Zertifizierung vom Gesundheitsamt.  </t>
  </si>
  <si>
    <t>„In Würde bis zuletzt“ ist ein Hilfsangebot für Schwerkranke und Sterbende und ihre Angehörigen. Das Konzept ist in erster Linie patientenzentriert, bezieht jedoch auch konkrete Hilfen für die Angehörigen mit ein.Einzugsgebiet ist die Stadt Münster und das Münsterland. Das oberste Ziel von „In Würde bis zuletzt“ ist die würdevolle Begleitung von Menschen am Lebensende. Angehörige erleben sich als Handelnde in einer von großer Unsicherheit geprägten Situation. Diese erfahrene Selbstwirksamkeit in einem sozialen Umfeld, das die Angehörigen aktiv einbezieht und ihnen einen kompetenten Gesprächspartner zur Seite stellt, kann Depressionen vorbeugen und posttraumatische Belastungsstörungen verhindern. So kann der Verlust besser verarbeitet werden. Die seelische Gesundheit von Angehörigen wird also hier nachhaltig positiv beeinflusst.</t>
  </si>
  <si>
    <t xml:space="preserve">Der Schwerpunkt der Übergangsbegleitung liegt im Hausbesuch von Patienten nach ihrer stationären Behandlung im gerontopsychiatrischen Fachbereich. Nicht selten verbinden die Patienten die Entlassung mit einem Gefühl von Angst und Furcht vor der eigenen Wohnumgebung. Unter Umständen wird das Zuhause nicht als Ort der Geborgenheit wahrgenommen. </t>
  </si>
  <si>
    <t>Das Projekt stellt sich den Herausforderungen im Umgang mit kognitiv eingeschränkten Menschen im Krankenhaus. Es soll eine hohe Behandlungs- und Versorgungsqualität ihrer somatischen Erkrankungen, unter besonderer Berücksichtigung ihrer kognitiven Beeinträchtigungen, gewährleisten. Entsprechend sind für eine ganzheitliche und individuelle Versorgung die Behandlungs- und Betreuungsangebote durch eine
alters- und demenzsensible Modifizierung von Strukturen, Prozessen, personeller Ausstattung sowie räumlicher Bedingungen zu optimieren.</t>
  </si>
  <si>
    <t>Das Nachtcafé ist ein zusätzliches Betreuungsangebot des Klinikum Gütersloh für Patienten mit Demenzerkrankungen in den Abend- und Nachtstunden und somit die konsequente Erweiterung der bisherigen Begleitung durch den ehrenamtlichen Besuchsdienst am Vor- oder Nachmittag. Im Rahmen des Cafés findet eine angeleitete Aktivierung und Beschäftigung statt, die sich an alltäglichen Handlungen orientiert.</t>
  </si>
  <si>
    <t>https://www.sozial-holding.de/demenz-inklusive.html  https://mg-heute.de/52909/demenz-inklusive-modellprojekt-im-monforts-quartier-gestartet/</t>
  </si>
  <si>
    <t xml:space="preserve"> https://www.kreis-paderborn.de/kreis_paderborn/buergerservice/pflegeportal/Hilfe-bei-Demenz.php  https://www.kreis-paderborn.de/kreis_paderborn/aktuelles/pressemitteilungen/Menschen-mit-demenz-im-quartier.php</t>
  </si>
  <si>
    <t>https://www.diakonie-ruhr.de/files/3/66463-180820_uebersicht_stadtteilspaziergaenge.pdf</t>
  </si>
  <si>
    <t>https://www.dortmund.de/de/leben_in_dortmund/familie_und_soziales/seniorenportal/nachrichten_senioren/detailseiten_77.jsp?nid=545628</t>
  </si>
  <si>
    <t>https://www.euskirchen.de/leben-in-euskirchen/aktuelle-mitteilungen/detail/news/2018/8/29/rollatorwoche-nrw-vom-16-bis-22092018-die-sve-an-zwei-tagen-mit-angeboten-dabei/</t>
  </si>
  <si>
    <t>https://www.gesund-aktiv-aelter-werden.de/praxisdatenbank/bewegt-und-gesund-aelter-werden-in-gladbeck/</t>
  </si>
  <si>
    <t>https://www.guetersloh.de/de/leben-in-guetersloh/sport/siba-sport-im-besten-Alter.php</t>
  </si>
  <si>
    <t>https://www.stadt-koeln.de/artikel/03023/index.html</t>
  </si>
  <si>
    <t>https://www.gesundheitliche-chancengleichheit.de/praxisdatenbank/morsbach-in-bewegung/</t>
  </si>
  <si>
    <t>http://www.pro-wohnen-oberhausen.de/wordpress/</t>
  </si>
  <si>
    <t>https://awo-bielefeld.de/wp-content/uploads/foerges_flyer.pdf</t>
  </si>
  <si>
    <t>https://www.gesund-aktiv-aelter-werden.de/good-practice/das-gemeinschaftsangebot-demenz-und-migration/</t>
  </si>
  <si>
    <t>http://www.alexianerkrefeld.de/unsere_angebote/krankenhaus_maria_hilf_kliniken_ fuer_psychiatrie_psychosomatische_medizin_und_psychotherapie/klinik_fuer_gerontopsychiatrie_und_psychotherapie/gerontopsychiatrisches_zentrum/</t>
  </si>
  <si>
    <t>Übergangsbegleitung gerontopsych. Patienten nach Entlassung ohne nahe Bezugspersonen (Alexianer Josef Krankenhaus Neuss)</t>
  </si>
  <si>
    <t>“Gesunde Pflegeeinrichtung“ Prävention in der stationären Pflege</t>
  </si>
  <si>
    <t>MobiAssist - Mobilisierungs-Assistent für Patienten mit Demenz und deren Angehörige (DSHS Köln)</t>
  </si>
  <si>
    <t>Das Gemeinschaftsangebot „Demenz und Migration“</t>
  </si>
  <si>
    <t>Selbstmanagement türkeistämmiger Menschen bei der Pflege von Angehörigen mit Demenz (FörGes5)</t>
  </si>
  <si>
    <t xml:space="preserve">Köln: „gesund und mobil im Alter“Rundgang mit Tiefgang
</t>
  </si>
  <si>
    <t xml:space="preserve">Gütersloh: AG Siba - Sport im besten Alter Gemeinsam engagiert - für ein bewegtes Älterwerden!
</t>
  </si>
  <si>
    <t>GESTALT (-kompakt) in Beckum Bewegung   Spaß · Geselligkeit</t>
  </si>
  <si>
    <t>Broschüre "Leben im Quartier" der Landesinitiative Demenz-Service Nordrhein-Westfalen</t>
  </si>
  <si>
    <t>https://www.uni-bielefeld.de/erziehungswissenschaft/ag7/familiale_pflege/modellprogramm/index.html</t>
  </si>
  <si>
    <t>; https://www.gestalt-kompetenzzentrum.de/kursangebote/aktuelle-kursangebote-3-2-2/</t>
  </si>
  <si>
    <t xml:space="preserve"> -  https://nppv-nordrhein.de/</t>
  </si>
  <si>
    <t>Begegnung und Bewegung im Quartier Datteln-Hachhausen</t>
  </si>
  <si>
    <t>https://www.caritas-dattelnhaltern.de/datteln/begegnungszentrum.html</t>
  </si>
  <si>
    <t>Integration bewegungsfördernder Strukturen zum Erhalt der Selbstständigkeit; Netzwerkaufbau</t>
  </si>
  <si>
    <t>Gesund hoch drei - Projekt zur Förderung der Gesundheit und Gesundheitskompetenz in Köln Mülheim, Buchforst und Buchheim</t>
  </si>
  <si>
    <t>https://gesundheitsladen-koeln.de/das-projekt</t>
  </si>
  <si>
    <t>Förderung der gesundheitlichen Chancengleichheit durch Entwicklung und Stärkung gesundheitsförderlicher Strukturen, Netzwerkbildung, Aufbau von Kooperationen.</t>
  </si>
  <si>
    <t>Rückgrat Köln -Ehrenfeld</t>
  </si>
  <si>
    <t>https://www.buergerzentrum.info/category/rueckgrat/</t>
  </si>
  <si>
    <t>Gesundheitsförderliche (Weiter)Entwicklung des Sozialraums Köln-Ehrenfeld und damit einhergehend die Förderung der gesundheitlichen Chancengleichheit. Partizipative Entwicklung von Maßnahmen zur Gesundheitsförderung in den Themenfeldern Bewegung, Ernährung und Entspannung.</t>
  </si>
  <si>
    <t>http://www.beim-pflegen-gesund-bleiben.de/wp-content/uploads/2014/01/Mach_mal_Pause_Flyer.pdf</t>
  </si>
  <si>
    <t>Mach mal Pause - Ein Ausgleich zum Pflegealltag</t>
  </si>
  <si>
    <t>4-Tage-Seminar für Pflegende Angehörige, abseits von zuhause in einer entspannten Atmosphäre.</t>
  </si>
  <si>
    <t>Familiale Pflege</t>
  </si>
  <si>
    <t>Begleitung und Kompetenzförderung von pflegenden Angehörigen im Übergang vom Krankenhaus in die poststationäre Versorgung</t>
  </si>
  <si>
    <t>https://www.uni-bielefeld.de/erziehungswissenschaft/ag7/familiale_pflege/modellprogramm/</t>
  </si>
  <si>
    <t xml:space="preserve">in.kontakt </t>
  </si>
  <si>
    <t>https://www.wir-pflegen.nrw/startseite/news/lokales/245-miteinander-verbunden-einfuehrung-in-die-app-in-kontakt</t>
  </si>
  <si>
    <t>Pflegewegweiser NRW</t>
  </si>
  <si>
    <t>Kontaktdaten und Informationen über Angebote neutraler Beratungsstellen rund um die Pflege, sowie Adressen der Kontaktstellen Pflegeselbsthilfe und der Anbieter haushaltsnaher Dienstleistungen. Weiterhin enthält das Internetportal Informationen für Pflegebedürftige und pflegende Angehörige.</t>
  </si>
  <si>
    <t>pflegen-und-leben.de</t>
  </si>
  <si>
    <t xml:space="preserve">Beratungsangebot unter psychotherapeutischer Leitung über ein Online-Portal oder telefonisch, u. a. zur Förderung der Selbstfürsorge. </t>
  </si>
  <si>
    <t>https://www.pflegen-und-leben.de/online-beratung-pflegen-und-lebende.html</t>
  </si>
  <si>
    <t>Pflegetelefon des BMFSFJ</t>
  </si>
  <si>
    <t xml:space="preserve">Telefonische Beratung und Online-Hilfe mit Lotsenfunktion zu regionalen, professionell geleiteten Angeboten. </t>
  </si>
  <si>
    <t>https://www.wege-zur-pflege.de/start.html</t>
  </si>
  <si>
    <t>Neuheit für Pflege</t>
  </si>
  <si>
    <t xml:space="preserve">Portal zum Gesundheitsschutz der Unfallkasse NRW: Hilfen für pflegende Angehörige (ohne das Angebot persönlicher Beratung) </t>
  </si>
  <si>
    <t>https://www.beim-pflegen-gesund-bleiben.de/category/gesundheitsschutz-pflegender-angehoriger/</t>
  </si>
  <si>
    <t>SINN-Netzwerk (Senioren in Neuen Netzwerken)</t>
  </si>
  <si>
    <t>Vereinigung ehren- und hauptamtlicher Dienste, Initiativen und Angebote von und für Menschen im Alter 50plus, um die Lebensqualität im Alter zu verbessern.</t>
  </si>
  <si>
    <t>https://www.alter-und-soziales.de/projekte/sinn/</t>
  </si>
  <si>
    <t>Landesarbeitsgemeinschaft Seniorenbüro NRW</t>
  </si>
  <si>
    <t xml:space="preserve">Zentrale Anlaufstelle für ältere Menschen und ihre Familien zur Förderung des generationsübergreifenden Miteinanders und der selbstständigen Lebensführung im Alter. Im intensiven Austauch mit älteren Menschen und regionalen Partner*Innen entwickeln Seniorenbüros zielgruppengerechte Angebote, Projekte und Strukturen. </t>
  </si>
  <si>
    <t>http://las-nrw.de/</t>
  </si>
  <si>
    <t>Regionalbüros Alter, Pflege und Demenz – Eine gemeinsame Initiative zur Strukturentwicklung von Landesregierung und Pflegekassen NRW</t>
  </si>
  <si>
    <t>Die Büros arbeiten vernetzt mit haupt- und ehrenamtlich engagierten Menschen und Organisationen zu den Themen Alter, Pflege und Demenz daran, die Lebenssituation von Menschen mit Pflegebedarf und pflegenden Angehörigen zu verbessern.</t>
  </si>
  <si>
    <t>https://alter-pflege-demenz-nrw.de/</t>
  </si>
  <si>
    <t>Gesprächskreise für pflegende Angehörige</t>
  </si>
  <si>
    <t>https://www.caritas-bocholt.de/angebote/seniorenundkranke/entlastung/gespraechskreisefuerangehoerige/gespraechskreise-fuer-angehoerige</t>
  </si>
  <si>
    <t>Regelmäßiges Angebot von fachlichen Hilfestellungen und Austausch mit Gleichgesinnten, um Entlastungsmöglichkeiten zu bieten, die in der häuslichen Pflege von Angehörigen Voraussetzung für das Gelingen sind.</t>
  </si>
  <si>
    <t>https://www.bocholt.de/rathaus/senioren/demenz-hilfsangebote-in-bocholt/</t>
  </si>
  <si>
    <t>Netzwerk Demenz Bocholt</t>
  </si>
  <si>
    <t xml:space="preserve">Das Netzwerk qualifiziert Fachpersonal, das Angehörige in ihrer Pflege und Betreuung unterstützt, ehrenamtlich Engagierte gewinnt und befähigt, soziale Netzwerke zu schaffen und  Versorgungsangebote auszubauen und zu bündeln. </t>
  </si>
  <si>
    <t>https://www.lsb.nrw/unsere-themen/bewegt-gesund-bleiben-in-nrw</t>
  </si>
  <si>
    <t>Bewegt GESUND bleiben in NRW!</t>
  </si>
  <si>
    <t xml:space="preserve">Förderprogramm des LSB NRW, das den flächendeckenden Ausbau qualifizierter Angebote von Bewegung, Spiel und Sport in NRW und die kommunalen Strukturen voran, die sich speziell an den Zielen von Gesundheit und Gesundheitsförderung ausrichten, vorantreibt. </t>
  </si>
  <si>
    <t>https://www.lsb.nrw/unsere-themen/bewegt-aelter-werden-in-nrw/programm-und-konzept</t>
  </si>
  <si>
    <t>Bewegt ÄLTER werden in NRW!</t>
  </si>
  <si>
    <t>Gemeinsam mit den Sportverbänden, den Stadt- und Kreissportbünden und den Sportvereinen entwickelt der LSB NRW spezielle Sport- und Bewegungsangebote, die zu einem aktiven und gesunden Leben bis ins hohe Alter beitragen können.</t>
  </si>
  <si>
    <t>https://www.vibss.de/fileadmin/Medienablage/Programme_LSB/Informationen_Modelprojekt_gesundheitsorientierte_und_praeventive_Angebote.pdf</t>
  </si>
  <si>
    <t>Präventive und gesundheitsorientierte Angebote im Sportverein</t>
  </si>
  <si>
    <t>Im Rahmen des Modellprojekts wird erprobt, wie präventive und gesundheitsorientierte Angebote im Sportverein wirksam umgesetzt werden können. Zielgruppe u.a. Menschen ab 50 Jahren.</t>
  </si>
  <si>
    <t>https://pflegende-angehoerige-ev.de/</t>
  </si>
  <si>
    <t xml:space="preserve">Ein Verein, der die Interessen der pflegenden Angehörigen vertritt, pflegende Angehörige mit gleichen Schicksalen miteinander vernetzt und ihnen mit Informationen und Erfahrungen zur Seite steht. </t>
  </si>
  <si>
    <t>Pflegende Angehörige e.V. (bundesweit)</t>
  </si>
  <si>
    <t xml:space="preserve">Gemeinsame Schulung von pflegenden Angehörigen Demenzerkrankter und von ehrenamtlichen Betreuungspersonen zur Steigerung der Inanspruchnahme von Entlastungsangeboten </t>
  </si>
  <si>
    <t>P.A.u.S.E (Leipzig)</t>
  </si>
  <si>
    <t>Hilfe für pflegende Angehörige (BMBF)</t>
  </si>
  <si>
    <t xml:space="preserve">Eine wiss. Studie zur Pflegeberatung und psychotherapeutischen Intervention. 570 pflegende Angehörige werden betreut. </t>
  </si>
  <si>
    <t>https://www.bmbf.de/de/hilfe-fuer-pflegende-angehoerige-6161.html</t>
  </si>
  <si>
    <t>Landesseniorenvertretung NRW "Nun reden wir"</t>
  </si>
  <si>
    <t>Zeitung der Landesseniorenvertretung mit aktuellen Themen für Senioren</t>
  </si>
  <si>
    <t>https://lsv-nrw.de/</t>
  </si>
  <si>
    <t>Bundesarbeitsgemeinschaft der Seniorenorganisationen (BAGSO)</t>
  </si>
  <si>
    <t>Die BAGSO setzt sich für ein aktives, selbstbestimmtes und möglichst gesundes Älterwerden in sozialer Sicherheit ein</t>
  </si>
  <si>
    <t>https://www.bagso.de/</t>
  </si>
  <si>
    <t>https://www.mags.nrw/sites/default/files/asset/document/pflege_landesfoerderplan_2018.pdf</t>
  </si>
  <si>
    <t>Landesförderplan "Alter und Pflege" NRW 2018-2023</t>
  </si>
  <si>
    <t>Beschreibung der Alten- und Pflegepolitik auf Landesebene, Auflistung der Fördermaßnahmen und -mittel</t>
  </si>
  <si>
    <t>https://www.ptk-nrw.de/fileadmin/user_upload/pdf/Broschueren_Flyer/Psychotherapie_in_der_zweiten_Lebenshaelfte_PTK_NRW.pdf</t>
  </si>
  <si>
    <t>In den besten Jahren</t>
  </si>
  <si>
    <t>NRW-Psychotherapeutensuche</t>
  </si>
  <si>
    <t>Die Psychotherapeutenkammer NRW stellt sicher, über die Suchfunktion einen ausreichend qualifizierten Psychotherapeuten zu finden. Alle aufgeführten Psychotherapeuten sind Mitglieder der PTK NRW.</t>
  </si>
  <si>
    <t>Terminservicestellen der Kassenäztlichen Vereinigung NRW</t>
  </si>
  <si>
    <t>https://eterminservice.de/terminservice</t>
  </si>
  <si>
    <t>Online-Hilfestellung bei der Suche nach einem Arzttermin mit Hilfe eines Vermittlungscodes.</t>
  </si>
  <si>
    <t>Deutsche Depressionshilfe e.V.</t>
  </si>
  <si>
    <t>Hilfe und Informationen zum Umgang mit der Erkrankung</t>
  </si>
  <si>
    <t>https://www.deutsche-depressionshilfe.de/depression-infos-und-hilfe/depression-in-verschiedenen-facetten/depression-im-alter</t>
  </si>
  <si>
    <t>https://www.wegeausdereinsamkeit.de/%C3%BCber-uns/</t>
  </si>
  <si>
    <t>Wege aus der Einsamkeit (bundesweit)</t>
  </si>
  <si>
    <t>Der Verein unterstützt Konzepte, die sich mit Themen rund ums Altern beschäftigen und setzt sich für eine Verbesserung der Lebensumstände alter Menschen und ihre Stellung in der Gesellschaft ein.</t>
  </si>
  <si>
    <t>https://lsv-nrw.de/wp-content/uploads/2018/04/Aktiv-gegen-Armut.pdf</t>
  </si>
  <si>
    <t>Aktiv gegen Armut im Alter</t>
  </si>
  <si>
    <t xml:space="preserve">Ein Werkbuch der Landesseniorenvertretung NRW mit Projektbeispielen, Informationen und Handlungsimpulsen. </t>
  </si>
  <si>
    <t>Besser leben in Rheydt - mit Bewegung, Ernährung und Stressbewältigung</t>
  </si>
  <si>
    <t>Ziel des Projekts ist die gesundheitsförderliche Weiterentwicklung des Stadtteils Rheydt. Zusammen mit der Bevölkerung, den Einrichtungen und Akteuren des Quartiers sollen soziallagenorientierte und primärpräventiv ausgelegte Maßnahmen entwickelt und in den jeweiligen Lebenswelten angesiedelt und umgesetzt werden.</t>
  </si>
  <si>
    <t>https://www.lzg.nrw.de/_php/login/dl.php?u=/_media/pdf/ges_foerd/kgc/Projektsteckbrief-Besser-leben-in-Rheydt.pdf</t>
  </si>
  <si>
    <t>Mülheimer Lotsen</t>
  </si>
  <si>
    <t>Ahlener System</t>
  </si>
  <si>
    <t>BAP Bewegende Alteneinrichtungen und Pflegedienste</t>
  </si>
  <si>
    <t>MIASA "Mittendrin im Alter statt allein"</t>
  </si>
  <si>
    <t>Öffnung des Wohnquartiers für das Alter (ÖFFNA)</t>
  </si>
  <si>
    <t>https://epb.bibl.th-koeln.de/frontdoor/deliver/index/docId/1534/file/Bd13oeffnungdesWohnquartiersfuerdasAlter.pdf</t>
  </si>
  <si>
    <t>Zugänge erhalten - Digitalisierung stärken</t>
  </si>
  <si>
    <t>https://www.ptj.de/forschungsfoerderung/stiftung-wohlfahrtspflege/digitalisierungstaerken</t>
  </si>
  <si>
    <t>Förderaufruf: ein Sonderprogramm der Stiftung Wohlfahrtspflege NRW</t>
  </si>
  <si>
    <t>https://www.katho-nrw.de/katho-nrw/weiterbildung/seminarangebot/miasa-mittendrin-im-alter-statt-allein/</t>
  </si>
  <si>
    <t>https://demenznetzwerke.de/anhang/?display_attachment=1646</t>
  </si>
  <si>
    <t>Arbeitsstruktur für die</t>
  </si>
  <si>
    <t>Weiterentwicklung der Altenhilfe</t>
  </si>
  <si>
    <t>und Seniorenarbeit</t>
  </si>
  <si>
    <t>Eine innovative und effektive Arbeitsstruktur für die Weiterentwicklung der Altenhilfe und Seniorenarbeit in der Stadt Ahlen.</t>
  </si>
  <si>
    <t>SiA-ViT (SelbstBestimmt im Alter! - Vorsorge-Unterstützung im Team)</t>
  </si>
  <si>
    <t>https://seniorenbueros.org/Projekt/selbstbestimmt-im-alter-vorsorge-unterstuetzung-im-team/</t>
  </si>
  <si>
    <t xml:space="preserve">Seniorenbüros an 15 Standorten bundesweit ermöglichen niedrigschwellige, zugehende Hilfen, organisieren ehrenamtliche Alltagsunterstützung und beraten ältere Menschen zur Vorsorge. </t>
  </si>
  <si>
    <t>Die Lotsen sind Ehrenamtliche und MitarbeiterInnen des Sozialamtes, die als AnprechparterInnen für ältere Menschen zur Verfügung stehen. Sie bieten schnelle, professionelle und kostenlose Hilfe bei Fragen zu alltäglichen Situationen.</t>
  </si>
  <si>
    <t>https://www.muelheim-ruhr.de/cms/die_muelheimer_lotsen_kommen.html</t>
  </si>
  <si>
    <t>https://www.vibss.de/service-projekte/bewegt-aelter-werden/foerderungen-projekte/bap-20/</t>
  </si>
  <si>
    <t>Forschungsprojekt: Es wird untersucht, warum es in bestehenden Strukturen der Seniorenarbeit und Altenhilfe häufig nicht gelingt, bestimmte Gruppen älterer Menschen zu erreichen, obwohl sie in besonderem Maße Unterstützung benötigen. Zugleich wird ermittelt, was aus Beratung und Unterstützung folgt und warum manche Angebote nach der Inanspruchnahme folgenlos bleiben.</t>
  </si>
  <si>
    <t>http://www.ffg.tu-dortmund.de/cms/de/Projekte/Seniorenpolitik__kommunale_Beratung_und_Planung/Angebote_die_ankommen/index.html</t>
  </si>
  <si>
    <t>Angebote die ankommen: Beratung, Unterstützung und Hilfe im Alter</t>
  </si>
  <si>
    <t>https://www.pflegewegweiser-nrw.de/</t>
  </si>
  <si>
    <t>Gesi – Gesundheitsinformationen im Internet_x000D_</t>
  </si>
  <si>
    <t>'Gut versorgt in...'</t>
  </si>
  <si>
    <t>https://www.technikbotschafter-ge.de/</t>
  </si>
  <si>
    <t>OASe der Stadt Wiehl</t>
  </si>
  <si>
    <t>NRW Kuren pflegende Angehörige</t>
  </si>
  <si>
    <t>Zeitbankplus</t>
  </si>
  <si>
    <t>Reparatur Cafe, gemeinsames Werkeln mit Senioren, bei defektem Radio u.s.w.</t>
  </si>
  <si>
    <t>Seniorenvertretung Plettenberg</t>
  </si>
  <si>
    <t>Nachbarschaftsheim, Wuppertal-Ostersbaum</t>
  </si>
  <si>
    <t>Seniorenbegleitdienst des Seniorenbeirats der Stadt Dorsten ( Besuchsdienste, Einkaufshilfen etc.)</t>
  </si>
  <si>
    <t>Netzwerk Alterspsychiatrie</t>
  </si>
  <si>
    <t>Alzheimer Gesellschaft im Bergischen Land</t>
  </si>
  <si>
    <t>Betrieblicher Pflegekoffer</t>
  </si>
  <si>
    <t>Pflegeportal</t>
  </si>
  <si>
    <t>Modellprogramm 'Pflegebegleiter' (GKV-Spitzenverband)</t>
  </si>
  <si>
    <t>Schlaganfall Selbsthilfe Gruppe für Angehöriger_x000D_
Schlaganfall Helfer, Herford</t>
  </si>
  <si>
    <t>Gelassen - nicht alleine lassen (Gelassenheit, Gewaltprävention)</t>
  </si>
  <si>
    <t>https://awo-bielefeld.de/alteremenschen/begegnungszentren-und-altentagesstatten/gesi-gesundheitsinformationen-im-internet/</t>
  </si>
  <si>
    <t>https://gut-versorgt-in.de/</t>
  </si>
  <si>
    <t>https://lia.de/lia-dorfwohnen-digital</t>
  </si>
  <si>
    <t>https://unser-quartier.de/haus-herbstzeitlos-siegen/senecfe-siegen/</t>
  </si>
  <si>
    <t>https://www.arnsberg.de/engagement/angebote/kinder-jugend/julea.php</t>
  </si>
  <si>
    <t>https://www.bertelsmann-stiftung.de/de/publikationen/publikation/did/digitalisierung-fuer-mehr-optionen-und-teilhabe-im-alter/</t>
  </si>
  <si>
    <t>https://www.uni-bielefeld.de/gesundhw/ag6/projekte/foerges4.html</t>
  </si>
  <si>
    <t>https://www.wiehl.de/download/Senioren-Wiehl.pdf</t>
  </si>
  <si>
    <t>https://www.kreis-re.de/Inhalte/Buergerservice/Soziales_und_Familie/DigiQuartier/index.asp</t>
  </si>
  <si>
    <t>https://www.mobilagenten.de/</t>
  </si>
  <si>
    <t>https://www.dasnez.de/#/landing</t>
  </si>
  <si>
    <t>http://www.diakonie-leverkusen.de/rat-und-tat/sozialraumorientierte-projekte/telefonischer-besuchsdienst/</t>
  </si>
  <si>
    <t>http://www.kuren-fuer-pflegende-angehoerige.de/</t>
  </si>
  <si>
    <t>http://www.plettenberg.de/familie-bildung-soziales/gesundheits-und-pflegenetzwerk/
https://www.aq-nrw.de/quartier-erleben/projektlandkarte/projekte/gesundheits-und-pflegenetzwerk-plettenberg-herscheid/wichtige-umsetzungsschritte-aufwandsabschaetzung/</t>
  </si>
  <si>
    <t>http://www.zeitbankplus.eu/index.php?id=13
https://spes.de/index.php?id=44</t>
  </si>
  <si>
    <t>http://www.zwar-moers.de/index.php</t>
  </si>
  <si>
    <t>https://awo-bielefeld.de/alteremenschen/andere-wohnformen/
https://awo-bielefeld.de/wp-content/uploads/Kurzbeschreibung-Projekt-Wege-des-Abschieds.pdf</t>
  </si>
  <si>
    <t>https://awo-bielefeld.de/alteremenschen/beratung-und-entlastung-demenzerkrankter/beratung-fur-angehorige/</t>
  </si>
  <si>
    <t>https://awo-bielefeld.de/eroeffnung-sattelbar/</t>
  </si>
  <si>
    <t>https://caritas.erzbistum-koeln.de/neuss-cv/senioren_pflege/caritas-seniorenheime/barbara/demenzcafe_cafe_kraenzchen/</t>
  </si>
  <si>
    <t>https://heckinghausen-aktiv.de/reparatur-cafe/</t>
  </si>
  <si>
    <t>https://www.aq-nrw.de/quartier-erleben/projektlandkarte/projekte/quartiersentwicklung-in-kamperbruch-sued-kamp-lintfort/</t>
  </si>
  <si>
    <t>https://www.bagso.de/themen/einsamkeit/fachkongress/</t>
  </si>
  <si>
    <t>https://www.muettergenesungswerk.de/</t>
  </si>
  <si>
    <t>https://www.oberhausen.de/de/index/rathaus/verwaltung/verwaltungsfuehrung/chancengleichheit/leben-im-alter/quartiersbueros.php</t>
  </si>
  <si>
    <t>https://www.obk.de/imperia/md/content/cms200/aktuelles/amt_50/allgemein/2020/50_f-200806-3-flyeraktionhilfefueraltemenschen.pdf</t>
  </si>
  <si>
    <t>https://www.selbsthilfe-bielefeld.de/content/e2648/e2649/</t>
  </si>
  <si>
    <t>https://www.seniorennetzwerke-koeln.de/</t>
  </si>
  <si>
    <t>https://www.seniorenvertretung-plettenberg.de/aktuelles/</t>
  </si>
  <si>
    <t>https://www.silbernetz.org/</t>
  </si>
  <si>
    <t>https://www.nachbarschaftsheim-wuppertal.de/</t>
  </si>
  <si>
    <t>https://www.seniorenbeirat-dorsten.de/index.php/arbeitskreise/seniorenbegleitung</t>
  </si>
  <si>
    <t>http://www.netzwerk-alterspsychiatrie-reutlingen.de/</t>
  </si>
  <si>
    <t>https://caritas.erzbistum-koeln.de/duesseldorf-cv/aktuelles/Oasentage-fuer-Menschen-mit-Demenz-und-betreuende-Angehoerige-.Noch-wenige-Plaetze-frei-Abstand-vom-Alltag-gewinnen/</t>
  </si>
  <si>
    <t>https://sbk-koeln.de/</t>
  </si>
  <si>
    <t>https://www.alzheimer-neuss.de/</t>
  </si>
  <si>
    <t>https://www.atempause-entlastungsdienst.info/</t>
  </si>
  <si>
    <t>https://www.begegnungszentrumkrumm.de/seite/322331/selbsthilfegruppe-f%C3%BCr-angeh%C3%B6rige-von-demenzkranken.html</t>
  </si>
  <si>
    <t>https://www.bergische-alzheimer.de/verein/unterstuetzen/</t>
  </si>
  <si>
    <t>https://www.betrieblicher-pflegekoffer.de/index.php#highlights</t>
  </si>
  <si>
    <t>https://www.bielefeld.de/de/gs/pflegeuwohnen/pp/</t>
  </si>
  <si>
    <t>https://www.bielefeld-pflegeberatung.de/</t>
  </si>
  <si>
    <t>https://www.bipg-vo.de/</t>
  </si>
  <si>
    <t>https://www.fliedner.de/de/menschen_mit_behinderung/dorf_wohn_mensch_behinderungen/das_dorf_wohnen_menschen_behinderungen.php</t>
  </si>
  <si>
    <t>https://www.gkv-spitzenverband.de/pflegeversicherung/forschung/modellprojekte/pflege_abgeschlossene_projekte_8/pflegebegleiter.jsp</t>
  </si>
  <si>
    <t>https://www.herzogenrath.de/icc/assisto/nav/6de/broker.jsp?uMen=6de386dc-b02f-231a-e904-dd2048168a88&amp;uCon=86930da1-e26b-a331-0494-2182048168a8&amp;uTem=aaaaaaaa-aaaa-aaaa-aaaa-000000000011</t>
  </si>
  <si>
    <t>https://www.kreis-herford.de/WIR/Menschen-mit-Pflegebedarf-und-gesetzliche-Betreuung/Entlastung-pflegender-Angeh%C3%B6riger/Betreuungs-und-Entlastungs-angebote</t>
  </si>
  <si>
    <t>https://www.kse-lippe.de/selbsthilfegruppe/</t>
  </si>
  <si>
    <t>https://www.schlaganfall-hilfe.de/de/fuer-betroffene/so-unterstuetzen-wir/adressen/adresse-im-detail/?tx_rsmsdsh_rsmsdsh%5BsDSHAdresse%5D=491&amp;tx_rsmsdsh_rsmsdsh%5Baction%5D=show&amp;tx_rsmsdsh_rsmsdsh%5Bcontroller%5D=SDSHAdresse&amp;cHash=4387664ce1bd2924c59465dc9c5e6112</t>
  </si>
  <si>
    <t>https://www.schlaganfall-selbsthilfegruppe-herford.de/</t>
  </si>
  <si>
    <t>https://www.selbsthilfe-rhein-sieg.de/content/</t>
  </si>
  <si>
    <t>https://www.teheim-solingen.de/</t>
  </si>
  <si>
    <t>https://www.th-koeln.de/hochschule/gelassen--nicht-alleine-lassen_69807.php</t>
  </si>
  <si>
    <t>https://www.wir-pflegen.nrw/</t>
  </si>
  <si>
    <t>https://www.bielefeld.de/de/gs/a-k-t/nb/</t>
  </si>
  <si>
    <t xml:space="preserve">Forschungsprojekt: 200 persönliche Interviews mit Älteren (ab 50)  zum Thema Herausforderungen im Umgang mit Gesundheitsinformationen im Internet </t>
  </si>
  <si>
    <t>APP informiert über Aktivität im Alter, Gesundheit, Prävention, Pflege.Tipps zur Freizeit-, kulturelle- sowie Bildungsmöglichkeiten in der gewählten Stadt</t>
  </si>
  <si>
    <t>Lia® DorfWohnen.digital</t>
  </si>
  <si>
    <t>Senec@fé Siegen</t>
  </si>
  <si>
    <t>Ziel: ältere Menschen durch Schulung in ihrer Medienkompetenz und damit in ihrer individuellen Handlungsmöglichkeiten zu unterstützen. Ziel ist es, auch im Alter ein selbstbestimmtes Leben führen zu können.</t>
  </si>
  <si>
    <t>JuleA</t>
  </si>
  <si>
    <t>Jung lehrt Alt bietet jeweils im Frühjahr und im Herbst regelmäßig Kurse im Umgang mit dem Smartphone, PC und Tablet an, aber auch die Vermittlung von Urlaubs-Situations-Englisch gehört mit dazu.</t>
  </si>
  <si>
    <t>Studie: Digitalisierung für mehr Optionen und Teilhabe im Alter</t>
  </si>
  <si>
    <t>Chancen der Digitalisierung für die Teilhabe älterer Menschen zu skizzieren und zu diskutieren</t>
  </si>
  <si>
    <t>NEULAND</t>
  </si>
  <si>
    <t>Jung und Alt - Schüler unterrichten Senioren im Gymnasium Netphen</t>
  </si>
  <si>
    <t>https://www.gymnet.de/leben/neuland-schuler-unterrichten-senioren/</t>
  </si>
  <si>
    <t>Tebo</t>
  </si>
  <si>
    <t>Freiwillige jeden Alters, die vor allem älteren und hilfebedürftigen Bürgern aus Gelsenkirchen als Ansprechpartner bei Fragen rund um Technik kostenlos zur Seite stehen. Tebo erläutert komplexe Probleme in einfacher Sprache</t>
  </si>
  <si>
    <t>Verbund förges</t>
  </si>
  <si>
    <t>5 Forschungsprojekte
Ziel: Ermöglichung einer nutzerorientierten, d. h. bedarfs- und bedürfnisgerechten gesundheitlichen und pflegerischen Versorgung, die größtmögliche Lebensqualität erlaubt.
Aufrechterhaltung von Autonomie und Teilhabe trotz chronischer Krankheit und Pflegebedürftigkeit durch Stärkung der Gesundheitskompetenz und des Selbstmanagements – hier als Aufgabe der Pflege verstanden.</t>
  </si>
  <si>
    <t>Die OASe hat die Aufgabe, den Senioren der Stadt
Wiehl und ihren Angehörigen mit Rat und Tat
zur Seite zu stehen und sie nach besten Kräften
bei der Erhaltung eines selbständigen Lebens zu
unterstützen.</t>
  </si>
  <si>
    <t>DigiQuartier im Kreis Recklinghausen</t>
  </si>
  <si>
    <t> Im Projekt DigiQuartier wird untersucht, wie durch den Einsatz digitaler Technik die Bereiche Pflege und Quartiersentwicklung unterstützt und digitale Kompetenzen, vor allem bei Älteren und Pflegebedürftigen, aufgebaut werden können. Es wird eine alters-, familien- und behindertengerechte Quartiersentwicklung im Kreis Recklinghausen gefördert. Hierzu wurden, unter anderem, Digital-Treffs, eine Technikdatenbank und die Bücherei der digitalen Dinge umgesetzt.</t>
  </si>
  <si>
    <t>Information von und die Kommunikation mit den (potentiellen) Nutzern des ÖPNV Schwerpunkt der Arbeit ist.</t>
  </si>
  <si>
    <t>Mobilagenten</t>
  </si>
  <si>
    <t> vermittelt gegen ein Taschengeld von 5 € Stunde Jugendliche für kleinere Hilfstätigkeiten z.B. in Wohnung, Haus, Garten. Mit der Nutzung dieses Angebotes machen Sie sich nicht nur das Leben etwas angenehmer, sondern kommen mit, jungen Menschen aus Ihrer Nachbarschaft in Kontakt. Ein guter Weg für ein besseres Miteinander der Generationen.</t>
  </si>
  <si>
    <t>dasnez</t>
  </si>
  <si>
    <t>Telefonischer Besuchsdienst Leverkusen</t>
  </si>
  <si>
    <t>Ehrenamtliche rufen einmal in der Woche zu fest vereinbarten Zeiten ältere Menschen an, die sich über einen Besuch per Telefon freuen. Organisiert durch Diakonische Werk im Kirchenkreis Leverkusen</t>
  </si>
  <si>
    <t>100 Kurberater*innen der Freien Wohlfahrtspflege unterstützen PA wohnortnah dabei, eine Kur-Maßnahme in Anspruch zu nehmen gefördert durch MAGS</t>
  </si>
  <si>
    <t>Gesundheits- und Pflegenetzwerk Plettenberg-Herscheid</t>
  </si>
  <si>
    <t>medizinische und pflegerische Infrastruktur stärken und die gesundheitliche Versorgung, insbesondere der alternden Bevölkerung auch in Zukunft in der Region sicherstellen</t>
  </si>
  <si>
    <t>In der Form eines Vereins finden die Menschen zueinander und bieten ihre Fähigkeiten den anderen Mitgliedern an, und erhalten im Gegenzug Hilfe für andere Tätigkeiten.</t>
  </si>
  <si>
    <t>Die ZWAR-Netzwerke sind selbstorganisierte Gruppen, in denen sich interessierte Menschen treffen und gemeinsam ihre Freizeit sinnvoll gestalten wollen.</t>
  </si>
  <si>
    <t>ZWAR Gruppen in Moers</t>
  </si>
  <si>
    <t xml:space="preserve">Bielefeld „Wege des Abschieds – im Quartier bis zuletzt?“_x000D_
</t>
  </si>
  <si>
    <t>Forschungsprojekt: Im Rahmen der Projektarbeit wurde ein regelhafter Ambulanter Hospizdienst im AWO Kreisverband gegründet, der die wesentlichen Arbeitsbereiche der Projektzeit fortsetzt.</t>
  </si>
  <si>
    <t>Bielefeld Bunte Nachmittag</t>
  </si>
  <si>
    <t>Beratung und Entlastung Demenzerkrankter</t>
  </si>
  <si>
    <t>Bielefeld Sattelbar</t>
  </si>
  <si>
    <t>Aktion in Bielefeld Paralleltandem fahren</t>
  </si>
  <si>
    <t>Demenzcafés Rhein-Kreis-Neuss e.V.</t>
  </si>
  <si>
    <t>Während die Menschen mit Demenz in der Gruppe betreut werden, erhalten die Angehörigen mehrere Stunden Freiraum, den sie für Besorgungen, Arztbesuche oder einfach zum Entspannen nutzen können.</t>
  </si>
  <si>
    <t>Das Ziel ist es, kaputte Dinge selbst oder gemeinsam mit unseren “Experten” oder anderen Teilnehmern zu reparieren.</t>
  </si>
  <si>
    <t>Café Klatsch'- das Sonntagscafé _x000D_</t>
  </si>
  <si>
    <t>Das Angebot des gemeinsamen Quartiersbüros Mitte möchte den älteren Anwohnerinnen und Anwohnern das Wochenende verschönern.</t>
  </si>
  <si>
    <t>Einsamkeit im Alter vorbeugen - aktive Teilhabe an der Gesellschaft ermöglichen</t>
  </si>
  <si>
    <t xml:space="preserve">BMFSFJ-Fachkongress: Zeichensetzen gegen ungewollte Einsamkeit und soziale Isolation </t>
  </si>
  <si>
    <t>MGW Kuren</t>
  </si>
  <si>
    <t xml:space="preserve">Gesundheit zu stärken der pflege Angehörigen </t>
  </si>
  <si>
    <t>Quartiersbüros Oberhausen</t>
  </si>
  <si>
    <t>Umsetzung der quartiersbezogenen Arbeit. Entstanden aus  Förderung „Entwicklung altengerechter Quartiere“,</t>
  </si>
  <si>
    <t>„Aktion Hilfe für alte Menschen“ Oberbergischer Kreis</t>
  </si>
  <si>
    <t>trägt dazu bei, dass alte Menschen möglichst lange in der eigenen Wohnung und im vertrauten familiären Umfeld verbleiben und ihr Leben weitestgehend selbständig gestalten können.</t>
  </si>
  <si>
    <t>Die Woche der seelischen Gesundheit will aus verschiedenen Blickwinkeln auf die Belange psychisch beeinträchtigter Menschen aufmerksam machen und so helfen, Berührungsängste und Vorurteile abzubauen. Es geht aber auch ganz konkret um Prävention und Therapie, um Möglichkeiten der fachspezifischen Hilfe oder auch um Selbsthilfe.</t>
  </si>
  <si>
    <t>Bielefeld: Jährliche Woche der seelischen Gesundheit</t>
  </si>
  <si>
    <t>SeniorenNetzwerke Köln</t>
  </si>
  <si>
    <t>Netzwerk in Köln schaffen und leben</t>
  </si>
  <si>
    <t>Telefonbesuche, Verbindungen schaffen</t>
  </si>
  <si>
    <t>Sie unterbreitet dem Rat und der Verwaltung der Stadt Plettenberg Vorschläge zur Verbesserung der Lebenssituation älterer Mitbürger und steht Organisationen, Vereinen und Verbänden gerne beratend zur Seite.</t>
  </si>
  <si>
    <t xml:space="preserve">helfen Senioren, die im täglichen Leben Hilfe benötigen. Schnell und unbürokratisch. Die Seniorenbegleitung Dorsten verfolgt ausschließlich gemeinnützige Zwecke! </t>
  </si>
  <si>
    <t xml:space="preserve">Silbernetz –_x000D_ Gemeinsam gegen Einsamkeit im Alter </t>
  </si>
  <si>
    <t>Gruppenangebote zur Weiterbildung, Bewegungs- und Gesundheitsförderung, Ehrenamt, Betreuung von Menschen mit Demenz, Beratung oder Möglichkeiten zum Aufbau neuer und zur Pflege bestehender Kontakte.</t>
  </si>
  <si>
    <t>Ziel des Projektes ist die Vernetzung, Nutzung und Erweiterung der für Pflegebedürftige und ihre Angehörigen entwickelten Strukturen und die Integration des Präventionsgedankens für nicht erwerbsmäßig Pflegende. Durch eine Befragung von pflegenden Angehörigen in Balingen konnten die Bedarfe identifiziert und Maßnahmen entwickelt werden.</t>
  </si>
  <si>
    <t>Alzheimer Gesellschaft Kreis Neuss/Nordrhein e.V.</t>
  </si>
  <si>
    <t>Hauptamtliche MitarbeiterInnen beraten telefonisch sowie persönlich in der Geschäftsstelle oder bei Hausbesuchen. Wir bieten an verschiedenen Orten Gesprächskreise für pflegende Angehörige an, halten Vorträge und Kurse und erbringen Verwaltungsaufgaben. Auf ehrenamtlicher Basis organisieren Vorstand und Beirat den Verein, betreiben Öffentlichkeitsarbeit u.v.m. Unsere HelferInnen betreuen Demenzerkrankte in ihrer Häuslichkeit und bieten pflegenden Angehörigen somit Entlastung. Zudem unterstützen sie das Team bei diversen anderen Aufgaben.</t>
  </si>
  <si>
    <t>Website soll Ihnen die Hilfsangebote unserer Netzwerk- und Kooperationspartner für ältere Menschen mit psychischen Störungen und psychiatrischen Erkrankungen im Landkreis Reutlingen erschließen</t>
  </si>
  <si>
    <t>„BALINGEN - GEMEINSAM STARK FÜR PFLEGE“</t>
  </si>
  <si>
    <t>www.balingen.de/pflege</t>
  </si>
  <si>
    <t>Während die Menschen mit Demenz im Café Lilli Marleen in Flingern an fünf Tagen professionell betreut und aktiviert werden, wird den Angehörigen an drei Tagen ein abwechslungsreiches Programm geboten: Abstand vom Alltag, Gespräche, Informationen und Erholung.</t>
  </si>
  <si>
    <t>Oasentage Caritas Düsseldorf</t>
  </si>
  <si>
    <t>Sozial-Betriebe-Köln</t>
  </si>
  <si>
    <t>Im Mittelpunkt der Arbeit steht die Bereitstellung von Wohn- und Pflegeangeboten für Seniorinnen und Senioren sowie von vielfältigen Wohn- und Arbeitsangeboten für Menschen mit Beeinträchtigung.</t>
  </si>
  <si>
    <t>Atempause Gemeindenaher Verbund</t>
  </si>
  <si>
    <t>Zusammenschluss von Vereinen, Gesellschaften, Versicherungsträgern und anderen gemeinnützigen Institutionen. 
Der Verbund sorgt für überörtliche Kooperation; Vernetzung und Koordination; ein einheitliches Qualitätsmanagement; umfangreiche Qualifizierungsmaßnahmen; gemeinsame Fallbesprechungen und Fortbildungen</t>
  </si>
  <si>
    <t>Begegnungszentrum Krumm: Selbsthilfegruppe für Angehörige von Demenzkranken</t>
  </si>
  <si>
    <t xml:space="preserve">Begleitet werden diese Austauschtreffen von Dr. Sudau, Facharzt für Neurologie und Nervenheilkunde. Angehörige von dementiell veränderten Menschen können sich bei diesen Treffen austauschen, informieren und Kontakte zu anderen Betroffenen knüpfen. </t>
  </si>
  <si>
    <t>- Betreuung von Menschen mit Demenz in der häuslichen Umgebung durch geschulte EhrenamtlerInnen, die Kosten übernimmt die Pflegeversicherung!
- Beratungsgespräche
- Schulungskurse &amp; n-House-Schulungen für ambulante Pflegedienste, Sozialstationen, Betreuungsdienste und Pflegeeinrichtungen
- Informationsveranstaltungen &amp; Vorträge gegen Honorar
- Gesprächsgruppe für Angehörige</t>
  </si>
  <si>
    <t>BGF
-Bietet Informationen und konkrete Hilfestellungen
-Hilft bei der praktischen Umsetzung
-Gibt klare Orientierung beim plötzlichen oder schleichenden Eintreten eines Pflegefalls (z.B. Checkliste Pflegearrangement)
-Bildet optional Vertrauenspersonen im Unternehmen zum betrieblichen Pflegelotsen aus</t>
  </si>
  <si>
    <t>vor Eintritt der Pflegebedürftigkeit über Unterstützungsmöglichkeiten informieren</t>
  </si>
  <si>
    <t>PflegeStützPunkt Bielefeld</t>
  </si>
  <si>
    <t>Pflegeberatung der Stadt Bielefeld wichtige Informationen und Antworten rund um die Themen Leben und Wohnen im Alter</t>
  </si>
  <si>
    <t>bipG VOR ORT GmbH</t>
  </si>
  <si>
    <t>Intensivpflegedienst</t>
  </si>
  <si>
    <t>Oberstes Ziel des integrativen Wohnkonzeptes sind verschiedene Lebensformen, die den individuellen Bedürfnissen und Wünschen der Bewohner so nahe wie möglich kommen.</t>
  </si>
  <si>
    <t>Theodor Fliedner Stiftung: Wohnheim im Dorf</t>
  </si>
  <si>
    <t xml:space="preserve">Forschungsprojekt FoGera: Implementierung von auf ehrenamtlichen Engagement basierenden Unterstützungsstrukturen </t>
  </si>
  <si>
    <t>Ziel ist die Konzeption, Steuerung und Vernetzung alter und neuer Aktivitäten und Initiativen rund ums Alter.</t>
  </si>
  <si>
    <t>Herzogenrath: Koordinationsbüro - Rund ums Alter</t>
  </si>
  <si>
    <t>Herford: WIR » Menschen mit Pflegebedarf und gesetzliche Betreuung</t>
  </si>
  <si>
    <t>Alles Rund um Pflege in der Stadt Herford</t>
  </si>
  <si>
    <t>Kreis Lippe: Selbsthilfegruppe für Angehörige von Menschen mit Demenz</t>
  </si>
  <si>
    <t>Ziel des Angebotes ist die Beratung und Unterstützung von pflegenden Angehörigen. In den gemeinsamen Gesprächen können Informationen zur Krankheit, ihrem Verlauf und über die praktischen Erfahrungen aus dem Pflegealltag ausgetauscht werden</t>
  </si>
  <si>
    <t>Schlaganfall SHG Detmold e.V.</t>
  </si>
  <si>
    <t>Selbsthilfegruppe</t>
  </si>
  <si>
    <t>iel: Wege aus der Isolation und Resignation für Betroffene und Angehörige aufzeigen; Eigenverantwortung und Selbständigkeit fördern, um die Widereingliederung zu erleichtern; Zusammenarbeit mit Ärzten und Therapeuten fördern; Austausch über unterschiedliche Therapieformen ermöglichen; Öffentlichkeitsarbeit betreiben; Kontakte mit anderen Selbsthilfegruppen pflegen.</t>
  </si>
  <si>
    <t>Selbsthilfe-Kontaktstelle Rhein-Sieg-Kreis</t>
  </si>
  <si>
    <t>Teheïm Solngen</t>
  </si>
  <si>
    <t>Wir gestalten aktiv die Versorgungs- und Pflegeangebote in Solingen durch Projekte, Kooperationen und Vernetzungen zur Verbesserung der Lebensqualität unterstützungsbedürftiger Menschen. Wir legen hohen Wert darauf, als kompetenter Partner mit der Stadt Solingen das lokale Pflege- und Gesundheitssystem weiterzuentwickeln.</t>
  </si>
  <si>
    <t>Im Forschungsprojekt, das seit dem 1.9.2017 als Begleitforschung durchgeführt wird, entwickeln Prof. Dr. Renate Kosuch und Prof. Dr. Dagmar Brosey deshalb ein Instrument, mit dem insbesondere Angehörige von Demenzkranken den Grad ihrer Gelassenheit einschätzen können.</t>
  </si>
  <si>
    <t>wir pflegen NRW e.V.</t>
  </si>
  <si>
    <t>Selbsthilfeorganisation und Interessenvertretung für pflegende Angehörige in Nordrhein-Westfalen. Gemeinsam wollen wir die Anliegen der pflegenden Angehörigen in die Pflegegremien und an die Politik tragen, um unsere Rechte zur Unterstützung in der Familienpflege zu stärken.</t>
  </si>
  <si>
    <t>Remscheid: SR-Bustraining 60+</t>
  </si>
  <si>
    <t>Abbau von Unssicherheiten und Ängsten durch angleitetes Bus Training, Außerdem soll das Sicherheitsgefühl gesteigert werden</t>
  </si>
  <si>
    <t>Bielefeld: Initiative Nachbarschaft</t>
  </si>
  <si>
    <t>Neben wichtigen Alltagshilfen sind es die persönlichen Kontakte und die gemeinsamen Erlebnisse, mit denen Menschen trotz Krankheit, zunehmenden Alters oder anderer persönlicher Nöte ein Stück mehr Lebensqualität vermitteln kann.</t>
  </si>
  <si>
    <t>Das Zukunftsnetz Mobilität NRW berät und unterstützt Kommunen auf dem Weg zu einer nachhaltigen Mobilität. Die Angebote für die Mitgliedskommunen sind vielfältig.</t>
  </si>
  <si>
    <t>https://www.zukunftsnetz-mobilitaet.nrw.de/handlungsfeld/senioren</t>
  </si>
  <si>
    <t>Zukunftsnetz Mobilität NRW: Mobilitätsmanagement für Senioren</t>
  </si>
  <si>
    <t xml:space="preserve">Ein Modul der NRW-Landeskampagne „Sucht hat immer eine Geschichte“. Es handelt sich um eine 2-tägige Fortbildung für Ehren- und Hauptamtliche in der Altenhilfe und Seniorenarbeit. Die Teilnahme ist für Ehrenamtliche kostenlos und wird NRW-weit angeboten. </t>
  </si>
  <si>
    <t>https://www.ginko-stiftung.de/muelheim/home/nachricht3007.aspx</t>
  </si>
  <si>
    <t>Motivierende Kurzintervention mit Seniorinnen und Senioren (MoKuSen)</t>
  </si>
  <si>
    <t>Kuren für pflegende Angehörige NRW</t>
  </si>
  <si>
    <t>https://www.wohnberatungsstellen.de/hintergruende/perspektiven-der-wohnberatung-in-nrw/</t>
  </si>
  <si>
    <t>Landesarbeitsgemeinschaft Wohnberatung NRW</t>
  </si>
  <si>
    <t>Kompetenzzentrum Selbstbestimmt Leben</t>
  </si>
  <si>
    <t>Für jeden Menschen ist es wichtig, selber entscheiden zu können, wie, wo und mit wem er oder sie leben möchte. Damit auch wirklich alle Menschen diese Entscheidungen so informiert wie möglich treffen können, beraten die KSL Menschen, Verbände und Organisationen. Diese Beratungen sind unabhängig von Trägerinteressen und werden in den meisten Fällen von Menschen mit Behinderungen selbst durchgeführt (Peer Counseling).</t>
  </si>
  <si>
    <t>https://www.ksl-nrw.de/de</t>
  </si>
  <si>
    <t>Die Landesarbeitsgemeinschaft Wohnberatung NRW hat alle Anlauf- und Beratungsstellen für Wohnberatung in NRW zusammengestellt. Damit liegt eine Sie verknüpft die unterschiedlichen Ansätze (Wohlfahrtsverbände, Kommunen und Kreise, Wohnungswirtschaft) von Wohnberatung in NRW.</t>
  </si>
  <si>
    <t>Kurberatungsstelen der Freien Wohlfahrtspflege</t>
  </si>
  <si>
    <t>https://www.paritaet-nrw.org/rat-und-tat/teilhabeberatung</t>
  </si>
  <si>
    <t>Ergänzende unabhängige Teilhabeberatung (EUTB)</t>
  </si>
  <si>
    <t>Partizipation im Alter (PiA)</t>
  </si>
  <si>
    <t>https://fogera.de/partizipation-im-alter-in-den-kommunen-nordrhein-westfalens/</t>
  </si>
  <si>
    <t xml:space="preserve">Exemplarische Initiierung von Partizipationsprozessen älterer Menschen in vier Modellkommunen in NRW. </t>
  </si>
  <si>
    <t xml:space="preserve">Studie D21-DIGITAL-INDEX 2020/2021 </t>
  </si>
  <si>
    <t>https://initiatived21.de/d21-digital-index-2020-2021-digitalisierungsgrad-der-bevoelkerung-erreicht-neuen-hoechststand/</t>
  </si>
  <si>
    <t>(24.02.2021) Digitalisierungsstand der Bevölkerung erreicht neuen Höchststand: Vor allem junge und gut Gebildete fühlen sich als Gewinnerinnen der Digitalisierung.
Die Studie D21-Digital-Index misst jährlich, wie stark die deutsche Gesellschaft den digitalen Wandel adaptiert. Der dafür erhobene Digital-Index liegt aktuell bei 60 von 100 Punkten (plus zwei Punkte im Vergleich zum Vorjahr). Der Index-Wert errechnet sich anhand von Fragen zu den Bereichen Zugang zur Digitalisierung, Nutzungsverhalten, digitale Kompetenz und Offenheit gegenüber Digitalthemen. Der D21-Digital-Index ist eine Studie der Initiative D21, durchgeführt von Kantar und gefördert vom Bundesministerium für Wirtschaft und Energie.</t>
  </si>
  <si>
    <t>(05.11.2020) 8. Altersbericht der Bundesregierung "Ältere Menschen und Digitalisierung".</t>
  </si>
  <si>
    <t xml:space="preserve">https://www.achter-altersbericht.de </t>
  </si>
  <si>
    <t xml:space="preserve">Der 8. Altersbericht nimmt Entwicklungen, die Verbreitung und die bisherige Nutzung digitaler Technologien in den Bereichen Wohnen, Mobilität, Sozialer Integration, Gesundheit, Pflege und im Sozialraum in den Blick. Die leitende Fragestellung ist dabei: "Welchen Beitrag leisten Technik und Digitalisierung zu einem guten Leben im Alter?" Diese an den Menschen und ihren Bedarfen orientierte Perspektive nimmt die Chancen, aber auch die Herausforderungen sowie die Probleme der Digitalisierung in den Fokus. (Barbara Eifert:  https://lsv-nrw.de/wp-content/uploads/2020/11/7114343_Zeitung-NRW-111.pdf ) </t>
  </si>
  <si>
    <t xml:space="preserve">Ihre Verbindung wird gehalten. Einsamkeit im Alter digital und sozial begegnen. </t>
  </si>
  <si>
    <t xml:space="preserve">Die Hamburgische Arbeitsgemeinschaft für Gesundheitsförderung e.V. hat 66 Mitglieder – Organisationen, Institutionen und Vereine aus dem Gesundheits-, Bildungs- und Sozialbereich sind ebenso vertreten wie Berufsverbände und Interessenvertretungen.
Dokumentation der Regionalkonferenz: Das Gesundheitsrisiko Einsamkeit im Alter angesichts der voranschreitenden Digitalisierung sowie die Möglichkeiten zur Teilhabe. </t>
  </si>
  <si>
    <t xml:space="preserve">LIDO: Miteinander für mehr Lebensfreude vor Ort. Innovative Onlineplattform für mehr Lebensfreude im  Alltag. </t>
  </si>
  <si>
    <t>Eine App für pflegende Angehörige zum Austausch und Kontakt zu jeder Zeit, an jedem Ort, zu jeder Frage.</t>
  </si>
  <si>
    <t xml:space="preserve">DigitalCheck NRW </t>
  </si>
  <si>
    <t>Wie digital bist du? Seit einem Jahr kannst du mit dem Selbsttest herausfinden, wie fit du im Umgang mit digitalen Medien bist. In sechs Themenfeldern kannst du dich in den zwei Leveln testen. Als Antwort auf jede Frage erhälst du neben den Antworten viele Informationen zum Weiterlernen und dein Ergebnis in Punkten. Besonders und einzigartig: Im Anschluss werden dir Weiterbildungen als Online-Angebote oder vor Ort vorgeschlagen.</t>
  </si>
  <si>
    <t>Stiftung digitale Chancen</t>
  </si>
  <si>
    <t>Aufgabe der Stiftung Digitale Chancen ist es seit dem Gründungsjahr 2002, die gesellschaftlichen Folgen der Digitalisierung zu erforschen, sich für den chancengleichen Zugang aller Menschen zum Internet einzusetzen und ihre Medienkompetenz zu stärken. Ihr Ziel ist es, die digitale Integration aller gesellschaftlichen Gruppen zu fördern und einer drohenden digitalen Spaltung entgegenzuwirken. Die Stiftung Digitale Chancen steht unter der Schirmherrschaft des Bundesministeriums für Wirtschaft und Energie sowie des Bundesministeriums für Familie, Senioren, Frauen und Jugend. Themen: Digitale Inklusion, Medienkompetenz, Online-Sicherheit, Usability</t>
  </si>
  <si>
    <t>Um heute in vollem Umfang am gesellschaftlichen Leben teilnehmen zu können, ist der kompetente Umgang mit digitalen Medien wichtig. Für ältere Menschen ist neben der Medienkompetenz auch das Vertrauen in die eigenen Fähigkeiten eine Grundvoraussetzung auf dem Weg in die digitale Gesellschaft. Mit dem Projekt „Digital mobil im Alter“ möchten wir sie dabei unterstützen, Kompetenzen im Umgang mit digitalen Anwendungen zu erwerben und dabei ihr Selbstvertrauen zu stärken.</t>
  </si>
  <si>
    <t>Ziel des europäischen Projektes „ICT 4 the Elderly“ ist die Erarbeitung eines internationalen Lernangebotes zum Thema Informations- und Kommunikationstechnologien für Menschen im Alter zwischen 55 und 75 Jahren. Diese können in einem blended learning Kurs ihre Grundkenntnisse bezüglich der Nutzung digitaler Geräte erweitern und lernen vielfältige Möglichkeiten der Internetnutzung kennen. Anschließend werden sie als Botschafter des Projekts in ihrem Umfeld andere Erwachsene und Senioren dabei unterstützen, ihre digitalen Fähigkeiten auszubauen.</t>
  </si>
  <si>
    <t>https://www.digitale-chancen.de/content/sdcprojekte/index.cfm/action.show/key.116/secid.144/secid2.191</t>
  </si>
  <si>
    <t>Interneterfahrungsorte sind öffentliche Einrichtungen, die über eine möglichst kostenfreie Nutzung von Computern oder anderen digitalen Geräten allen Menschen einen Internetzugang ermöglichen und so den Weg für Digitale Inklusion vor Ort bereiten. Darunter befinden sich beispielsweise Bibliotheken, Kulturzentren, Mehrgenerationenhäuser oder Medienkompetenzzentren, in denen Menschen unter anderem mit non-formalen Fortbildungs- und Unterstützungsangeboten bei ihrer Internetnutzung begleitet werden.</t>
  </si>
  <si>
    <t>http://www.sfs.tu-dortmund.de/sfs-Reihe/Band%20189.pdf </t>
  </si>
  <si>
    <t xml:space="preserve">Interneterfahrungsangebote finden (Stiftung digitale Chancen: Datenbank) </t>
  </si>
  <si>
    <t>https://www.digitale-chancen.de/content/sdcprojekte/index.cfm/action.show/key.62/secid.144/secid2.191
https://www.digitale-chancen.de/tabletpcs</t>
  </si>
  <si>
    <t>Digital mobil im Alter: Tablet-PC's für Seniorinnen und Senioren (Stiftung digitale Chancen = Kooperationspartner)</t>
  </si>
  <si>
    <t>All digital week (Stiftung Digitale Chancen: Organisation)</t>
  </si>
  <si>
    <t>AOK Umfrage zur digitalen Gesundheitskompetenz in Deutschland</t>
  </si>
  <si>
    <t>Die erste bundesweit repräsentative Studie zur digitalen Gesundheitskompetenz in Deutschland zeigt, dass mehr als die Hälfte der Befragten (52,4 Prozent) über eine eingeschränkte digitale Gesundheitskompetenz verfügt. Auftraggeber der Studie ist die AOK. Mehr als die Hälfte der Bundesbürgerinnen und Bundesbürger haben somit Probleme beim Finden, Verstehen, Bewerten und Anwenden von digitalen Gesundheitsinformationen - sie haben also Schwierigkeiten, wissensbasierte Entscheidungen rund um die eigene Gesundheit zu treffen. Die AOK-Studie zeigt: Menschen mit sehr gutem oder gutem Gesundheitszustand haben eine höhere digitale Gesundheitskompetenz als Personen mit mittelmäßigem bis sehr schlechtem Gesundheitszustand. Besonders Menschen mit mehreren chronischen Krankheiten haben häufiger eine geringe digitale Gesundheitskompetenz. Personen mit höherem Einkommen und höherer Bildung haben tendenziell eine höhere digitale Gesundheitskompetenz.</t>
  </si>
  <si>
    <t>https://bvpraevention.de/cms/index.asp?inst=newbv&amp;snr=13245&amp;t=Aktuelle+repr%E4sentative+Studien+zur+%28digitalen%29+Gesundheitskompetenz+machen+deutlich%2C+dass+Gesundheitsinformationen+f%FCr+alle+Menschen+leicht+verst%E4ndlich+sein+sollten%2E</t>
  </si>
  <si>
    <t xml:space="preserve">Die All Digital Week findet jedes Jahr in der letzten Woche im März statt und möchte Menschen mit Veranstaltungen und Schulungen für das Internet interessieren und sie bei der Nutzung unterstützen. In über 20 Europäischen Ländern werden Menschen dazu aufgefordert aktiv zu werden, um die digitale Transformation besser zu verstehen und von ihr zu profitieren.Die All Digital Week ist eine Kampagne, die 2011 mit dem Namen Geh' Online Woche von dem Europäischen Netzwerk ALL DIGITAL und der EU-Kommissarin für die Digitale Agenda Neelie Kroes etabliert wurde, um der digitalen Spaltung in Europa entgegenzuwirken. Die All Digital Week bietet Menschen Werkzeuge und Herangehensweisen, um ihre digitalen Fähigkeiten zu stärken. Die Kampagne: baut durch Entwicklung von Kritischem Denken und Medienkompetenz Vertrauen in Technologie auf (einschließlich des Bewusstseins über und der Bekämpfung von Fake News, Hate Speech und des Missbrauchs Sozialer Medien) entwickelt ein Konzept des lebenslangen Lernens, zur Verbesserung der digitalen Kompetenzen in einer sich ständig wandelnden und zunehmenden digital orientierten Wirtschaft. </t>
  </si>
  <si>
    <t>Therapeutische Unterstützung per Smartphone - App hilft Menschen mit Angststörungen</t>
  </si>
  <si>
    <t>http://www.esf.de/SharedDocs/Meldungen_NL/Newsletter/2021/nl_exist_app.html</t>
  </si>
  <si>
    <t>https://www.hag-gesundheit.de/index.php?id=431</t>
  </si>
  <si>
    <t>https://www.hag-gesundheit.de/fileadmin/hag/data/Veranstaltungen/Gesundheit_im_Alter/Gesund_und_aktiv_%C3%A4lter_werden/LIDO_Zusammenfassung.pdf
https://www.meinlido.de/</t>
  </si>
  <si>
    <t>Stiftung Digitale Chancen: ICT 4 The Elderly (Stiftung Digitale Chancen = Projektpartner)</t>
  </si>
  <si>
    <t>Stiftung Digitale Chancen: Digitales Care Paket</t>
  </si>
  <si>
    <t>https://www.digitale-chancen.de/content/stories/index.cfm/key.3562/secid.145/secid2.146</t>
  </si>
  <si>
    <t>Stiftung Digitale Chancen: Studie "Digital mobil im Alter": Senioren halten sich mit Computerspielen fit.</t>
  </si>
  <si>
    <t>https://www.digitale-chancen.de/content/stories/index.cfm/key.3326/secid.145/secid2.146</t>
  </si>
  <si>
    <t>Stiftung Digitale Chancen: Studie "Digitale Teilhabe für ältere Menschen"</t>
  </si>
  <si>
    <t>Gerade ältere Menschen leiden unter der Einschränkung sozialer Kontakte in Folge der Corona-Pandemie. Um der Vereinsamung entgegenzuwirken, stellen wir im Rahmen unserer Initiative „Digital mobil im Alter“ ein kostenloses digitales Care-Paket zur Verfügung. Mit Smartphones und Tablets lässt sich die physische Distanz ein Stück weit überwinden. Über Video-Telefonie, Sprachnachrichten und Fotos können sich Menschen nah sein. Darüber hinaus bieten die mobilen Geräte und das Internet zahlreiche Möglichkeiten, sich den Alltag auch in diesen Zeiten abwechslungsreich, informativ und kreativ zu gestalten. Wir möchten älteren Menschen mit unserem Angebot den Zugang zur digitalen Welt ermöglichen und bieten Partnereinrichtungen Hilfestellungen für eine gute Unterstützung der Senioren.</t>
  </si>
  <si>
    <t>https://www.telefonica.de/senioren.html</t>
  </si>
  <si>
    <t>https://www.lipperreihe.info/dialog-trifft-digital-ganz-lokal-im-awo-stratehaus-von-lipperreihe/</t>
  </si>
  <si>
    <t>https://www.caritasbielefeld.de/de/senioren/nachbarschaftstreffpunkt/</t>
  </si>
  <si>
    <t>https://alzheimer-nrw.de/aktivitaeten-projekte/gelassen-nicht-alleine-lassen/</t>
  </si>
  <si>
    <t>https://euprevent.eu/de/senior-friendly-communities/</t>
  </si>
  <si>
    <t>Unterstützungsangebot „Neuheit für Pflege.</t>
  </si>
  <si>
    <t xml:space="preserve"> Das Portal zum Gesundheitsschutz für pflegende Angehörige“ der Unfallkasse Nordrhein-Westfalen (UK NRW)</t>
  </si>
  <si>
    <t>https://www.tmz-hamm.de/h3-training</t>
  </si>
  <si>
    <t>h.e.philippmetzen@alzheimer-nrw.de
www.alzheimer-nrw.de</t>
  </si>
  <si>
    <t>BAGSO:  Themen Digitalisierung</t>
  </si>
  <si>
    <t>https://www.bagso.de/themen/digitalisierung/</t>
  </si>
  <si>
    <t>BAGSO: Digital Souverän mit künstlicher Intelligenz</t>
  </si>
  <si>
    <t>Selbstbestimmt leben mithilfe künstlicher Intelligenz? Gerade ältere Menschen könnten von der neuen Technologie profitieren, denn Sprachassistenten erleichtern den Alltag, Haushaltsgeräte nehmen körperlich anstrengende Arbeit ab und Apps helfen bei Sehbeeinträchtigungen die Umgebung besser wahrzunehmen. Das BAGSO-Projekt „Digital souverän mit KI“ will Chancen und Risiken von Künstlicher Intelligenz gemeinsam mit älteren Menschen erkunden.</t>
  </si>
  <si>
    <t>https://www.bagso.de/themen/digital-souveraen-mit-kuenstlicher-intelligenz/</t>
  </si>
  <si>
    <t>In ihrer Stellungnahme zum Achten Altersbericht der Bundesregierung begrüßt die BAGSO, dass mit dem Thema „Ältere Menschen und Digitalisierung“ ein Handlungsfeld in den Fokus gerückt wird, das für ältere Menschen eine immer größere Bedeutung gewinnt. Um den Zugang zum Internet für alle Bürgerinnen und Bürger unabhängig von ihrem Alter zu gewährleisten, fordert die BAGSO – analog zum „DigitalPakt Schule“ – einen „Digitalpakt Alter“. Älteren Menschen müssen in allen Kommunen niedrigschwellige Angebote zum Erwerb digitaler Kompetenzen offen stehen. Die Dringlichkeit des Handelns ist durch die Erfahrungen in der Corona-Krise aus Sicht der BAGSO noch deutlicher geworden.</t>
  </si>
  <si>
    <t>BAGSO Stellungnahme: Ältere Menschen und Digitalisierung. Stellungnahme zum 8. Altersbericht der Bundesregierung</t>
  </si>
  <si>
    <t>https://www.bagso.de/publikationen/stellungnahme/aeltere-menschen-und-digitalisierung/</t>
  </si>
  <si>
    <t xml:space="preserve">BAGSO Stellungnahme: Digitale Grundversorgung in Alten- und Pflegeheimen sicherstellen. </t>
  </si>
  <si>
    <t>Alle Menschen in Alten- und Pflegeeinrichtungen müssen die Möglichkeit der digitalen Teilhabe erhalten. Nach Ansicht der BAGSO sind dazu fünf Schritte notwendig. So ist jedes Alten- und Pflegeheim bis Ende 2020 mit WLAN für die Bewohnerinnen und Bewohner auszustatten, ebenso mit den notwendigen Geräten wie Tablets und Smartphones. Um Menschen ohne Vorkenntnisse die digitale Kommunikation zu erleichtern, sollten in Zukunft alle Geräte mit einer einheitlichen, selbsterklärenden Software ausgestattet sein. Zudem werden Helferinnen und Helfer für das Erlernen des Umgangs gebraucht.</t>
  </si>
  <si>
    <t>https://www.bagso.de/publikationen/stellungnahme/digitale-grundversorgung-in-pflegeheimen-sicherstellen/</t>
  </si>
  <si>
    <t>BAGSO Positionspapier: Ältere Menschen in der digitalen Welt.</t>
  </si>
  <si>
    <t>Unsere Welt entwickelt sich zu einer immer stärker digitalisierten Welt. Das Positionspapier der BAGSO benennt grundsätzliche Fragestellungen, die sich aus der zunehmenden Digitalisierung der Umwelt in einem Bereich ergeben, der für das tägliche Leben älterer Menschen von besonderer Bedeutung ist: dem Internet. Es zeigt auf, welche Hindernisse einer kompetenten Internetnutzung entgegenstehen und welche Maßnahmen notwendig sind, um die positiven Möglichkeiten des Internets allen zugänglich und sicher nutzbar zu machen.</t>
  </si>
  <si>
    <t>https://www.bagso.de/publikationen/positionspapier/aeltere-menschen-in-der-digitalen-welt/</t>
  </si>
  <si>
    <t>BAGSO: Wegweiser durch die digitale Welt für ältere Bürgerinnen und Bürger</t>
  </si>
  <si>
    <t>Der Ratgeber richtet sich sowohl an Menschen, die ins Internet einsteigen möchten, als auch an diejenigen, die dort bereits unterwegs sind und nun tiefer in die digitale Welt eintauchen wollen. Die Publikation bietet Antworten zu Fragen wie: Wie kann ich buchen, bestellen, einkaufen? Aber auch: Wie kann ich mich sicher im Netz bewegen und meine Daten schützen? In verständlicher und möglichst kurz gehaltener Form gibt sie einen Überblick über die Möglichkeiten des Internets und viele nützliche Tipps.</t>
  </si>
  <si>
    <t>https://www.bagso.de/publikationen/ratgeber/wegweiser-durch-die-digitale-welt/</t>
  </si>
  <si>
    <t>Im Projekt GrandExpertS werden ältere Menschen qualifiziert, digitale Lernmaterialien zu erstellen und mit anderen zu teilen. Durch ihr Wissen und Erfahrungen in Beruf und Freizeit fungieren sie als Experten in einem speziellen Bereich. Die Schulung findet in Präsenz- und Online-Phasen statt und befähigt die Experten, eigenes Wissen in einem Online-Format zu schreiben und zu gestalten. Im Anschluss werden die entwickelten Lernmaterialien auf einer frei zugänglichen Plattform für Seniorinnen und Senioren aus ganz Europa zur Verfügung gestellt.</t>
  </si>
  <si>
    <t>https://www.bagso.de/themen/digitalisierung/grandexperts/</t>
  </si>
  <si>
    <t>BAGSO: GrandExpertS</t>
  </si>
  <si>
    <t>BAGSO Projekt: Servicestelle "Digitalisierung und Bildung für ältere Menschen"</t>
  </si>
  <si>
    <t>Die Servicestelle „Digitalisierung und Bildung für ältere Menschen“ unterstützt den Wunsch vieler älterer Menschen zu lernen und sich mit digitalen Medien auseinanderzusetzen.</t>
  </si>
  <si>
    <t>https://www.bagso.de/projekte/servicestelle-digitalisierung-und-bildung-fuer-aeltere-menschen/</t>
  </si>
  <si>
    <t>BAGSO Projekt: Digital Kompass</t>
  </si>
  <si>
    <t>Der Digital-Kompass unterstützt Internet-Lotsen, Trainerinnen und Trainer, Helfer und Engagierte, die Ältere im Umgang mit digitalen Medien unterstützen.</t>
  </si>
  <si>
    <t>https://www.bagso.de/projekte/digital-kompass/</t>
  </si>
  <si>
    <t>https://www.behoerdenarzt.de/digitale-loesungen-fuer-behoerden/</t>
  </si>
  <si>
    <t>Aktuell und auch in den kommenden Wochen/Monaten sind die Gesundheitsämter besonderen Belastungen durch das Corona-Virus ausgesetzt. Unser Ziel ist es, die Arbeit der Ämter zu vereinfachen und damit zu einer Entlastung beizutragen. Unsere digitalen Assistenten ergänzen die Arbeit der Ämter und können in die bestehenden Strukturen des jeweiligen Gesundheitsamtes implementiert werden. Sie können einzeln oder gemeinsam eingesetzt werden.</t>
  </si>
  <si>
    <t>Digitale Lösungen für Gesundheitsämter : Digitaler Quarantäneassistent, Digitaler Diagnose Assistent</t>
  </si>
  <si>
    <t xml:space="preserve">Seniorennetzwerke Köln: Ü65 geht online. </t>
  </si>
  <si>
    <t>Digitale Qualifizierung Ü65</t>
  </si>
  <si>
    <t>https://www.seniorennetzwerke-koeln.de/stadtteile/klettenberg/</t>
  </si>
  <si>
    <t>CARITAS Deutschland: Wieviel Digital braucht Sozial?</t>
  </si>
  <si>
    <t>https://www.caritas.de/magazin/kampagne/sozial-braucht-digital/hintergrund/soziale-arbeit-digitalen-wandel</t>
  </si>
  <si>
    <t>Die Caritas-Kampagne 2019 will dazu beitragen, die Dienstleistungen der Caritas in der digitalen Welt zu diskutieren. Solidarität und Anwaltschaft für Menschen, die Hilfe brauchen, müssen die Umsetzung prägen.</t>
  </si>
  <si>
    <t xml:space="preserve">BZgA: Gesund aktiv älter werden </t>
  </si>
  <si>
    <t xml:space="preserve">Digital in Kontakt bleiben. Unser Leben ist momentan auf den Kopf gestellt. Wir organisieren unseren Alltag neu, um uns vor einer Ansteckung mit dem Coronavirus (SARS-CoV-2) zu schützen. Wir bleiben zu Hause um den Kontakt zu anderen soweit wie möglich zu beschränken. Vor allem ältere Menschen sind gesundheitlich gefährdet. Viele greifen in dieser Situation wieder verstärkt zum Telefonhörer
Eine gute Möglichkeit Ihre Familie, Freunde oder Bekannte nicht nur zu hören, sondern auch zu sehen, ist ein Videotelefonat übers Internet. </t>
  </si>
  <si>
    <t>https://www.gesund-aktiv-aelter-werden.de/corona-covid-19/digital-in-kontakt-bleiben/</t>
  </si>
  <si>
    <t>https://www.presseportal.de/pm/40635/4855362</t>
  </si>
  <si>
    <t>Siemens Betriebskrankenkasse: Befragung zur Gesundheitskompetenz</t>
  </si>
  <si>
    <t>Die Mehrheit der Menschen mit Erkrankung nutzt keine Gesundheits-Apps. In dieses Bild passt, dass die überwiegende Mehrheit der Befragten (68 Prozent) keine digitalen Geräte oder Apps nutzt, um regelmäßig die eigenen Gesundheitsdaten zu erfassen. Das gilt für Menschen mit Erkrankung genauso wie für Gesunde. Diejenigen, die sich auf die Nutzung digitaler Helfer zum Monitoring ihrer Gesundheitsdaten einlassen, scheinen also Nutzen aus diesen Angeboten zu ziehen - insbesondere dann, wenn sie unter einer Erkrankung leiden. Der Knackpunkt der Aufklärung scheint daher besonders im Wissen um diese Möglichkeiten oder deren Nutzen zu liegen.</t>
  </si>
  <si>
    <t xml:space="preserve">Bundesvereinigung Prävention und Gesundheitsförderung e.V. </t>
  </si>
  <si>
    <t xml:space="preserve">Kategorie Digitalisierung. Ethik und mHealth ist mehr als die Diskussion um Daten und Datenschutz. </t>
  </si>
  <si>
    <t xml:space="preserve">Im Rahmen des Projekts INFODOQ wurde in den vergangenen drei Jahren eine prototypische Online-Plattform für ambulant betreute Wohngemeinschaften für Menschen mit Demenz entwickelt. Mit INFODOQ Mobile wird die Dokumentations- und Kommunikationsplattform flexibler und praxisnaher. Träger des Modellprojektes und Kooperationspartner der Hochschule RheinMain ist die Hans und Ilse Breuer-Stiftung. Gefördert wird es vom Hessischen Sozialministerium und einem Verbund gesetzlicher Krankenkassen. </t>
  </si>
  <si>
    <t>INFODOQ: Mobile Dokumentations- und Kommunikationsplattform für Demenz WG's</t>
  </si>
  <si>
    <t>Forum Seniorenarbeit NRW</t>
  </si>
  <si>
    <t>https://forum-seniorenarbeit.de/2020/11/beteiligungsplattform-forum-digitalisierug/</t>
  </si>
  <si>
    <t>Beteiligungsplattform Forum Digitalisierung. Auf der Beteiligungsplattform des Forums Digitalisierung und Engagement www.forum-digitalisierung.de wird eine gemeinsame Diskussion mit Engagierten über die Digitalisierung geführt: Seien Sie dabei und diskutieren Sie über digitale Kompetenzen im Engagement, über den Zusammenhang von Digitalisierung und Demokratieentwicklung und vieles mehr.</t>
  </si>
  <si>
    <t>Forum Seniorenarbeit NRW - Dialogphase: Organisationsentwicklung</t>
  </si>
  <si>
    <t>Körber-Stiftung: Stadtlabor online</t>
  </si>
  <si>
    <t>In der Verwaltung die Themen Alter und Demografie gestalten – das haben die Teilnehmenden des Stadtlabor Online gemeinsam. Rund 10 mal im Jahr können sie im kleinen Kreis in den geschützten digitalen Austausch treten – und erhalten thematische und methodische Inputs aus der kommunalen Praxis, Wissenschaft und Politik. Ein Angebot für die Alumni unseres Programms »Alter und Kommune«.</t>
  </si>
  <si>
    <t>https://www.koerber-stiftung.de/stadtlabor-demografische-zukunftschancen/stadtlabor-online</t>
  </si>
  <si>
    <t>Forum Seniorenarbeit: Auf dem Weg zu nachhaltigen IKT-gestützten Quartiersentwicklung. Ein Reifegradmodell.</t>
  </si>
  <si>
    <t>https://forum-seniorenarbeit.de/2020/11/auf-dem-weg-zu-einer-nachhaltigen-ikt-gestuetzten-quartiersentwicklung-ein-reifegradmodell/</t>
  </si>
  <si>
    <t>Die Förderung von Caring Communities (deutsch: sorgenden Gemeinschaften) als Mittel zur nachhaltigen Bewältigung des demographischen Wandels wird von vielen Wissenschaftlern propagiert. Gemeinwesenorientierten Technologien wird hierbei ein hohes Potenzial für die Unterstützung des Aufbaus sorgender Gemeinschaften zugesprochen. Die Einführung solcher Technologien ist jedoch ein komplexes Unterfangen und die nachhaltige Einführung schwierig. Mehr von diesem Beitrag lesen</t>
  </si>
  <si>
    <t>Mit dem Projekt möchte der Kreis Lippe die dörflichen Strukturen und das Ehrenamt stärken. Dabei werden vorhandene Erfahrungen der Bürger gefördert, ihre digitale Kompetenz gestärkt und bei der Erprobung ihrer digitalen Lösungsansätzen begleitet.</t>
  </si>
  <si>
    <t>https://www.lipperreihe.info/</t>
  </si>
  <si>
    <t>Mit dem DorfFunk als Kommunikationszentrale der Regionen können Bürger ihre Hilfe anbieten, Gesuche einstellen oder einfach nur zwanglos miteinander plauschen. Da auch die Neuigkeiten aus den DorfNews gefunkt werden, bleiben Sie dabei immer auf dem Laufenden. Auch der Draht zwischen Gemeinde und Bürgern glüht dank des DorfFunks – mit nur einem Funk können in Zukunft Vorschläge oder Mängel automatisch an die richtigen Gemeindemitarbeiter gesendet werden. Auch der Test von Chatbots ist angedacht, über die eingehende Fragen automatisiert beantwortet werden können</t>
  </si>
  <si>
    <t>https://www.digitale-doerfer.de/das-projekt/</t>
  </si>
  <si>
    <t>Smart Country Side (Kreis Lippe)</t>
  </si>
  <si>
    <t>DorfFunk (deutschlandweit)</t>
  </si>
  <si>
    <t>LebenPlus (kommunale Vernetzungsplattform) in Tischenreuth</t>
  </si>
  <si>
    <t xml:space="preserve">https://www.kvtirschenreuth.brk.de/angebote/betreuung-und-pflege/lebenplus-tirschenreuth.html </t>
  </si>
  <si>
    <t>Tirschenreuth: LebenPlus Tirschenreuth ging gut gerüstet in die Corona-Krise. Man konnte schnell auf Kontaktbeschränkungen und Co. reagieren. Denn: Es waren bereits die passenden Strukturen vorhanden, die um neue Angebote wie einen Einkaufsdienst für Ältere ergänzt werden konnten. »Innerhalb eines halben Tages konnten die Ehrenamtlichen loslegen und alltägliche Besorgungen für ältere Menschen machen – weil wir mit LebenPlus eine bewährte Plattform hatten«, fasst es Bürgermeister Franz Stahl stolz zusammen. Die Stadt wies ihre Bürgerinnen und Bürger über Zeitungen, Rundfunk und soziale Medien darauf hin, dass sie diese Plattform bei Bedarf nutzen könnten. Die Geschichte hinter LebenPlus: Als Tirschenreuth, Kreisstadt des gleichnamigen Landkreises in der bayrischen Oberpfalz, 2014 das Stadtentwicklungskonzept überarbeitete, lud die Stadtverwaltung Bürgerinnen und Bürger zu Diskussionsrunden ein, um über ihre Bedürfnisse zu sprechen. Vielen – auch jüngeren – Tirschenreuthern lag das Thema Altern am Herzen, denn sie wollten auch im Alter selbstbestimmt in ihrer Stadt leben können. Die Verantwortlichen in der Stadtverwaltung entwickelten mit dem Ortsverband des Bayerischen Roten Kreuzes zusammen das Projekt LebenPlus – zunächst befristet gefördert durch die Städtebauförderung des Bundes. Das Projekt richtet sich an alle Menschen mit Einschränkungen. Eine Quartiersmanagerin vernetzt örtliche Betriebe wie Bäcker, Metzger oder Einzelhändler mit den zahlreichen freiwillig Engagierten und vermittelt die Hilfen an Menschen, die sie benötigen. Das können Einkaufshilfen sein, Unterstützung bei der Gartenarbeit oder auch einfach ein gemeinsamer Spaziergang. LebenPlus ist ein großer Erfolg – trotz anfänglicher Startschwierigkeiten. Im ersten Jahr gingen nur rund 50 Anfragen bei der Quartiersmanagerin ein, im ersten Halbjahr 2020 über 1.000. Die Stadt hat das Projekt mittlerweile entfristet und zu einem festen Teil der Versorgung ihrer Bevölkerung gemacht.</t>
  </si>
  <si>
    <t>AOK Familiencoach Pflege</t>
  </si>
  <si>
    <t>Einen Angehörigen zu pflegen kann sehr anstrengend sein – auch für die Seele. Das Online-Selbsthilfe-Programm möchte Ihnen daher dabei helfen, die Gesundheit Ihrer Psyche zu stärken und sich vor Überlastung zu schützen. Anhand von Tipps, interaktiven Übungen, Videos und Audios lernen Sie, wie Sie mit den seelischen Herausforderungen umgehen können, die für die meisten Pflegenden beschwerlich sind. Das Online-Programm beinhaltet keine persönliche Beratung.</t>
  </si>
  <si>
    <t>https://pflege.aok.de/</t>
  </si>
  <si>
    <r>
      <t>Broschüre</t>
    </r>
    <r>
      <rPr>
        <b/>
        <sz val="14"/>
        <color theme="1"/>
        <rFont val="Arial"/>
        <family val="2"/>
      </rPr>
      <t xml:space="preserve"> </t>
    </r>
    <r>
      <rPr>
        <sz val="14"/>
        <color theme="1"/>
        <rFont val="Arial"/>
        <family val="2"/>
      </rPr>
      <t>der Psychotherapeutenkammer NRW mit Informationen über depressive Störungen in der zweiten Lebenshälfte mit Hinweis auf Zugang zu professioneller Hilfe.</t>
    </r>
  </si>
  <si>
    <t>Die Stiftung Digitale Chancen und Telefónica Deutschland haben zum Digitaltag 2020 ein digitales Versorgungspaket geschnürt. Das Paket ist speziell auf die Anforderungen älterer Menschen zugeschnitten, um ihnen durch die andauernde Corona-Krise zu helfen. Damit können Senior*innen auch in Zeiten der räumlichen Trennung den Kontakt mit Freunden und Familie aufrechterhalten, wichtige Informationen gerade auch über aktuelle gesundheitliche Themen erhalten und darüber hinaus die neue Corona-Warn-App kennen lernen. Dafür werden Tablet-PCs und Senioren-Handys/Smartphones an Einrichtungen für Senior*innen kostenfrei ausgeliehen. Die Geräte sind an die Bedürfnisse älterer Einsteiger*innen angepasst und verfügen über eine mobile Internetanbindung von O2, die ebenso kostenfrei nutzbar ist. Begleitend dazu bieten wir den Partnereinrichtungen Hilfestellung für eine gute Unterstützung der Senior*innen bei den ersten Schritten in die digitale Welt. Interessenten wenden sich bitte an team@digital-mobil-im-alter.de.</t>
  </si>
  <si>
    <r>
      <rPr>
        <sz val="14"/>
        <rFont val="Arial"/>
        <family val="2"/>
      </rPr>
      <t>https://www.digitale-chancen.de/
Die Stiftung ist im europäischen Transparenzregister eingetragen unter </t>
    </r>
    <r>
      <rPr>
        <u/>
        <sz val="14"/>
        <color theme="10"/>
        <rFont val="Arial"/>
        <family val="2"/>
      </rPr>
      <t xml:space="preserve">
http://ec.europa.eu/transparencyregister/public/consultation/displaylobbyist.do?id=948042627375-19</t>
    </r>
  </si>
  <si>
    <r>
      <t>Das im Rahmen des ESF-Programms "</t>
    </r>
    <r>
      <rPr>
        <i/>
        <sz val="14"/>
        <color rgb="FF333333"/>
        <rFont val="Arial"/>
        <family val="2"/>
      </rPr>
      <t>EXIST</t>
    </r>
    <r>
      <rPr>
        <sz val="14"/>
        <color rgb="FF333333"/>
        <rFont val="Arial"/>
        <family val="2"/>
      </rPr>
      <t>" geförderte Start-up Mindable Health hat eine App zur Behandlung von Panikattacken und Platzangst (Agoraphobie) entwickelt. Betroffenen bietet sie eine Möglichkeit, ihre Ängste aktiv und zeitnah zu reduzieren.</t>
    </r>
  </si>
  <si>
    <r>
      <t>Online-Spiele begeistern nicht nur Kinder und Jugendliche. Auch </t>
    </r>
    <r>
      <rPr>
        <b/>
        <sz val="14"/>
        <color rgb="FF333333"/>
        <rFont val="Arial"/>
        <family val="2"/>
      </rPr>
      <t>Senioren</t>
    </r>
    <r>
      <rPr>
        <sz val="14"/>
        <color rgb="FF333333"/>
        <rFont val="Arial"/>
        <family val="2"/>
      </rPr>
      <t> spielen gerne digital. Das hat eine aktuelle Studie von Telefónica Deutschland und der Stiftung Digitale Chancen zur </t>
    </r>
    <r>
      <rPr>
        <b/>
        <sz val="14"/>
        <color rgb="FF333333"/>
        <rFont val="Arial"/>
        <family val="2"/>
      </rPr>
      <t>Internetnutzung</t>
    </r>
    <r>
      <rPr>
        <sz val="14"/>
        <color rgb="FF333333"/>
        <rFont val="Arial"/>
        <family val="2"/>
      </rPr>
      <t> von Senioren ergeben. In der Beliebtheitsskala der Online-Anwendungen rangieren Spiele sogar auf Platz vier direkt hinter E-Mail, Fahrplänen und Navigationsapps. Insgesamt zeigt die </t>
    </r>
    <r>
      <rPr>
        <b/>
        <sz val="14"/>
        <color rgb="FF333333"/>
        <rFont val="Arial"/>
        <family val="2"/>
      </rPr>
      <t>Studie</t>
    </r>
    <r>
      <rPr>
        <sz val="14"/>
        <color rgb="FF333333"/>
        <rFont val="Arial"/>
        <family val="2"/>
      </rPr>
      <t>, dass Senioren das Internet als Gewinn für mehr Mobilität, Kommunikation und </t>
    </r>
    <r>
      <rPr>
        <b/>
        <sz val="14"/>
        <color rgb="FF333333"/>
        <rFont val="Arial"/>
        <family val="2"/>
      </rPr>
      <t>geistige Fitness</t>
    </r>
    <r>
      <rPr>
        <sz val="14"/>
        <color rgb="FF333333"/>
        <rFont val="Arial"/>
        <family val="2"/>
      </rPr>
      <t> erleben.</t>
    </r>
  </si>
  <si>
    <r>
      <t xml:space="preserve">https://bvpraevention.de/cms/index.asp?inst=newbv&amp;snr=12340
https://bvpraevention.de/cms/index.asp?inst=newbv&amp;snr=12363 
</t>
    </r>
    <r>
      <rPr>
        <sz val="14"/>
        <rFont val="Arial"/>
        <family val="2"/>
      </rPr>
      <t>Neue Plattform mit Gesundheitsinformationen in leichter Sprache:</t>
    </r>
    <r>
      <rPr>
        <u/>
        <sz val="14"/>
        <color theme="10"/>
        <rFont val="Arial"/>
        <family val="2"/>
      </rPr>
      <t xml:space="preserve">
https://bvpraevention.de/cms/index.asp?inst=newbv&amp;snr=12363 </t>
    </r>
  </si>
  <si>
    <r>
      <t>Während des </t>
    </r>
    <r>
      <rPr>
        <b/>
        <sz val="14"/>
        <color rgb="FF111111"/>
        <rFont val="Arial"/>
        <family val="2"/>
      </rPr>
      <t>zweiten Dialogforums zum Themenfeld "Organisationsentwicklung"</t>
    </r>
    <r>
      <rPr>
        <sz val="14"/>
        <color rgb="FF111111"/>
        <rFont val="Arial"/>
        <family val="2"/>
      </rPr>
      <t> haben wir mit Expertinnen und Experten in zwei Tagen unser </t>
    </r>
    <r>
      <rPr>
        <b/>
        <sz val="14"/>
        <color rgb="FF111111"/>
        <rFont val="Arial"/>
        <family val="2"/>
      </rPr>
      <t>Policy Paper</t>
    </r>
    <r>
      <rPr>
        <sz val="14"/>
        <color rgb="FF111111"/>
        <rFont val="Arial"/>
        <family val="2"/>
      </rPr>
      <t> Satz für Satz durchgearbeitet, kommentiert, verbessert und inhaltlich geschärft. Ab jetzt steht Ihnen das Ergebnis der drei Arbeitsgruppen summiert in einem Dokument zur Kommentierung zur Verfügung. Wir laden Sie herzlich ein, nun noch einmal in einer letzten Schleife Ihre Kommentare, Anmerkungen und Anregungen einzubringen und so das finale Ergebnis des Policy Papers aktiv mitzugestalten. </t>
    </r>
  </si>
  <si>
    <r>
      <t xml:space="preserve">https://www.forum-digitalisierung.de/dialoge/dialogphase-2-organisationsentwicklung
</t>
    </r>
    <r>
      <rPr>
        <sz val="14"/>
        <rFont val="Arial"/>
        <family val="2"/>
      </rPr>
      <t>Digitales Tool zur partizipativen Entwicklung eines gemeinsamen Positionspapiers</t>
    </r>
    <r>
      <rPr>
        <u/>
        <sz val="14"/>
        <color theme="10"/>
        <rFont val="Arial"/>
        <family val="2"/>
      </rPr>
      <t xml:space="preserve">
https://www.forum-digitalisierung.de/dialoge/textkommentierung-policy-paper-dialogforum-organisationsentwicklung/handlungsempfehlungen</t>
    </r>
  </si>
  <si>
    <t>Im Rahmen der Lia® Initiative mit der Lia® Projektentwicklung zur Stützung und der Vernetzung der BürgerInnen mit der regionalen Infrastruktur. Lia® DorfWohnen.digital ist ein Projekt, dass im Rahmen der Lia® Initiative mit der Lia® Projektentwicklung zur Stützung und der Vernetzung der BürgerInnen mit der regionalen Infrastruktur konzipiert wurde. In Trägerschaft der Lia® LebensForm GmbH (Eigenmittel) und dem Ministerium für Ernährung und Landwirtschaft des Bundes, konnte das Projekt am 01.10.2018 mit finanzieller Unterstützung des Bundesministeriums für Ernährung und Landwirtschaft beginnen.</t>
  </si>
  <si>
    <t>https://alter-pflege-demenz-nrw.de/akteure/events/vortrag-dibemat-digitale-betreuung-im-caritas-altenzentrum-st-maternus-koeln/</t>
  </si>
  <si>
    <t xml:space="preserve">Viele ältere Menschen nutzen bereits die Chancen der Digitalisierung. Für andere wiederum erschließt sich die digitale Welt aufgrund unterschiedlicher Hürden bislang nicht. Unsicherheiten im Umgang und eine meist unübersichtliche Informationsflut im Internet erschweren vielen den Zugang. Dabei bietet das Internet ein großes Potential zur Reduzierung von Einsamkeit und Stärkung eines aktiven und selbstbestimmten Lebens.  Die technische, visuelle und inhaltliche Ausgestaltung der Onlineplattform orientiert sich konsequent an den kognitiven, sensorischen und motorischen Bedingungenälterer Menschen. Mittels zahlreicher Fokusgruppen, Experteninterviews, Nutzertests sowie Analysen erfolgt zudem eine kontinuierliche Bedarfsanpassung. LIDO möchte über die Onlineplattform vor allem Menschen zusammenbringen und so zu mehr Lebensfreude vor Ort beitragen. Dabei braucht es neben verlässlicher Information auch einen aktiven Austausch lokaler Akteure. Perspektivisch soll ein Akteursbereich den Austausch von Fachinformationen, Erfahrungsberichten und Neuigkeiten unterstützen. </t>
  </si>
  <si>
    <t>https://www.digitalcheck.nrw</t>
  </si>
  <si>
    <r>
      <t xml:space="preserve">https://alldigitalweek.eu/
</t>
    </r>
    <r>
      <rPr>
        <sz val="14"/>
        <rFont val="Arial"/>
        <family val="2"/>
      </rPr>
      <t>Events in Deutschland:</t>
    </r>
    <r>
      <rPr>
        <u/>
        <sz val="14"/>
        <color theme="10"/>
        <rFont val="Arial"/>
        <family val="2"/>
      </rPr>
      <t xml:space="preserve">
https://alldigitalweek.eu/events/search-events/?event_name=&amp;country=Germany&amp;theme=Any&amp;type_event=Any&amp;date_event=Any&amp;amp </t>
    </r>
  </si>
  <si>
    <t>https://corona-digital.de/kommunikationsplattform-fuer-demenz-wgs/
https://idw-online.de/de/news759583</t>
  </si>
  <si>
    <t>Deutschland sicher im Netz: Digitaler Engel</t>
  </si>
  <si>
    <t>https://www.digitaler-engel.org/</t>
  </si>
  <si>
    <t>Online Reisen buchen, mit den Enkeln online in Kontakt bleiben oder das eigene Zuhause zum Smart Home umrüsten: Das mobile Ratgeberteam von Deutschland sicher im Netz e.V. bietet Hilfe bei konkreten Fragen rund um die Digitalisierung. Der Digitale Engel vermittelt älteren Menschen praxisnah, persönlich und vor Ort, wie die täglichen Abläufe und Gewohnheiten durch digitale Anwendungen bereichert und erleichtert werden können. Hierfür fährt der Digitale Engel mit einem Infomobil durch die ländlichen Regionen Deutschlands. Unsere Digitalen Engel gehen dorthin, wo ältere Menschen sich im Alltag bewegen: vom Marktplatz bis hin zu Seniorentreffs. Im persönlichen Gespräch werden digitale Angebote vorgestellt, konkrete Fragen beantwortet und Ängste abgebaut. Durch die Digitalen Engel werden Chancen aufgezeigt, den Alltag mit digitalen Diensten zu bereichern und zu erleichtern. Alltägliche Herausforderungen können durch Digitalisierung leichter bewältigt werden. Wissensvermittler unterstützen wir gern in der lokalen Arbeit durch unsere passgenauen Angebote vor Ort. Der Digitale Engel unterstützt die Vermittlung digitaler Kompetenzen durch die Vernetzung lokaler Akteure vor Ort. Gemeinsam mit Partnern aus der Region ermöglichen wir die Verbreitung ihrer bestehenden Angebote für ältere Menschen. Das Projekt Digitaler Engel ist Bestandteil der Umsetzungsstrategie der Bundesregierung zur Gestaltung des digitalen Wandels und wird von DsiN mit Förderung des BMFSFJ umgesetzt. Ein Projektbeirat, bestehend aus Vertreter:innen von Verbänden, Wissenschaft, des BMFSFJ und Vertreter:innen der Zielgruppe, fördert die Vernetzung der einzelnen Akteure und Weiterentwicklung der Projektinhalte.</t>
  </si>
  <si>
    <t>Deutschland sicher im Netz e.V. (DsiN) wurde 2006 als Verein auf dem ersten Nationalen IT-Gipfel (heute: DigitalGipfel) gegründet. Als gemeinnütziges Bündnis unterstützt DsiN Verbraucher:innen und kleinere Unternehmen im sicheren und souveränen Umgang mit der digitalen Welt. Dafür bieten wir in Zusammenarbeit mit unseren Mitgliedern und Partnern konkrete Hilfestellungen sowie Mitmach- und Lernangebote für Menschen im privaten und beruflichen Umfeld an.</t>
  </si>
  <si>
    <t>Deutschland sicher im Netz e.V. (DsiN)</t>
  </si>
  <si>
    <t>https://www.sicher-im-netz.de/</t>
  </si>
  <si>
    <t>APP: Fachhochschule Kiel möchte Gesundheitskompetenz von Menschen mit Alphabetisierungsbedarf mit App fördern</t>
  </si>
  <si>
    <t>Fachhochschule Kiel --&gt; Digitales Gesundheitskompetenznetz (DiGeKo-Net)</t>
  </si>
  <si>
    <t>https://idw-online.de/de/news765695</t>
  </si>
  <si>
    <r>
      <t>Forscherinnen der Fachhochschule Kiel wollen gemeinsam mit</t>
    </r>
    <r>
      <rPr>
        <b/>
        <sz val="14"/>
        <color rgb="FF222222"/>
        <rFont val="Arial"/>
        <family val="2"/>
      </rPr>
      <t xml:space="preserve"> Menschen mit Alphabetisierungsbedarf</t>
    </r>
    <r>
      <rPr>
        <sz val="14"/>
        <color rgb="FF222222"/>
        <rFont val="Arial"/>
        <family val="2"/>
      </rPr>
      <t xml:space="preserve"> im Rahmen eines Forschungsprojekts eine App zur Unterstützung ihrer Gesundheitskompetenz entwickeln. Sie soll die Betroffenen über relevante Gesundheitsthemen informieren und ihnen einen gesünderen Alltag ermöglichen. Das dreijährige Forschungsprojekt wird vom Bundesministerium für Bildung gefördert. Zusätzlich wird das regionale Kompetenznetz „DiGeKo-Net“ aufgebaut, in dem Akteur*innen aus dem Bereich Gesundheitsförderung und Grundbildung in Schleswig-Holstein sich für die Verbesserung der gesundheitlichen Situation der Betroffenen engagieren können und die App stetig weiterentwickeln werden.</t>
    </r>
  </si>
  <si>
    <t>(ja)</t>
  </si>
  <si>
    <r>
      <t>Am Ende soll es nicht nur eine App geben, sondern das „</t>
    </r>
    <r>
      <rPr>
        <b/>
        <sz val="14"/>
        <color rgb="FF222222"/>
        <rFont val="Arial"/>
        <family val="2"/>
      </rPr>
      <t xml:space="preserve">Digitale-Gesundheits-Kompetenznetz“, kurz DiGeKo-Net </t>
    </r>
    <r>
      <rPr>
        <sz val="14"/>
        <color rgb="FF222222"/>
        <rFont val="Arial"/>
        <family val="2"/>
      </rPr>
      <t>gegründet sein, das Akteur*innen aus den Bereichen Gesundheitsförderung und Grundbildung in Schleswig-Holstein vereint.</t>
    </r>
  </si>
  <si>
    <t>http://www.aia.ovgu.de/</t>
  </si>
  <si>
    <t>Interdisziplinärer Verbund Autonomie im Alter (Universität Magdeburg)</t>
  </si>
  <si>
    <t xml:space="preserve">Laut bevölkerungsstatistischer Prognosen wird das Bundesland Sachsen-Anhalt in den kommenden Jahrzehnten sowohl im Ländervergleich als auch aus europäischer Perspektive besonders stark von den Folgen des demografischen Wandels betroffen sein. Vor diesem Hintergrund gilt es, technologische und soziale Innovationen zu entwickeln, die die Potenziale einer alternden Gesellschaft aufgreifen und fördern und ältere Bürger*innen darin unterstützen, so lange wie möglich ein selbstbestimmtes Leben in der eigenen Häuslichkeit und gesellschaftliche Teilhabe zu können. </t>
  </si>
  <si>
    <t>Projekt “HealthApps4Teens”: mehr digitale Gesundheitskompetenz für Jugendliche</t>
  </si>
  <si>
    <t>Die APOLLON Hochschule der Gesundheitswirtschaft und das Leibniz-Institut für Medienforschung / Hans-Bredow-Institut haben Gesundheits-Apps für Jugendliche sowie das diesbezügliche Nutzungsverhalten von Teenagern unter die Lupe genommen. Das gemeinsame Projekt „HealthApps4Teens“ wurde von der Techniker Krankenkasse (TK) gefördert. Auf Basis der Studienergebnisse entstand das neue, interaktive Tool „Check die App“, das es Jugendlichen ermöglicht, Qualität und Sicherheit von Gesundheits-Apps besser einschätzen zu können.</t>
  </si>
  <si>
    <t xml:space="preserve">https://idw-online.de/de/attachmentdata86081.pdf
 https://tk-checkdieapp.de/ueber18/start.php  
https://www.apollon-hochschule.de/
https://tk-checkdieapp.de/ueber18/start.php 
</t>
  </si>
  <si>
    <t>Nationaler Aktionsplan Gesundheitskompetenz</t>
  </si>
  <si>
    <r>
      <t>Die Verbesserung der Gesundheitskompetenz stellt eine gesamtgesellschaftliche Aufgabe dar, die einer systematischen Vorgehensweise bedarf und ein umfassendes bundesweites Programm erfordert. Ein </t>
    </r>
    <r>
      <rPr>
        <sz val="14"/>
        <color rgb="FF007556"/>
        <rFont val="Arial"/>
        <family val="2"/>
      </rPr>
      <t>Expertenkreis</t>
    </r>
    <r>
      <rPr>
        <sz val="14"/>
        <color rgb="FF000000"/>
        <rFont val="Arial"/>
        <family val="2"/>
      </rPr>
      <t> hat deshalb den vorliegenden </t>
    </r>
    <r>
      <rPr>
        <sz val="14"/>
        <color rgb="FF007556"/>
        <rFont val="Arial"/>
        <family val="2"/>
      </rPr>
      <t>Nationalen Aktionsplan Gesundheitskompetenz</t>
    </r>
    <r>
      <rPr>
        <sz val="14"/>
        <color rgb="FF000000"/>
        <rFont val="Arial"/>
        <family val="2"/>
      </rPr>
      <t> erarbeitet. Er benennt vier Handlungsfelder und formuliert dazu </t>
    </r>
    <r>
      <rPr>
        <sz val="14"/>
        <color rgb="FF007556"/>
        <rFont val="Arial"/>
        <family val="2"/>
      </rPr>
      <t>15 konkrete Empfehlungen</t>
    </r>
    <r>
      <rPr>
        <sz val="14"/>
        <color rgb="FF000000"/>
        <rFont val="Arial"/>
        <family val="2"/>
      </rPr>
      <t>, um die Gesundheitskompetenz in Deutschland gezielt zu fördern und zu stärken.</t>
    </r>
  </si>
  <si>
    <t xml:space="preserve">https://www.nap-gesundheitskompetenz.de/
https://www.nap-gesundheitskompetenz.de/aktionsplan/ </t>
  </si>
  <si>
    <t>https://www.bundesgesundheitsministerium.de/fachtagung-gesundheitskompetenz.html</t>
  </si>
  <si>
    <t>Fachtagung Gesundheitskompetenz im digitalen Zeitalter</t>
  </si>
  <si>
    <t xml:space="preserve">Im digitalen Zeitalter sind so viele Informationen verfügbar wie nie zuvor – gerade auch zum Thema Gesundheit. Aber viele Menschen stehen angesichts einer Informationsfülle vor der Herausforderung, sich im Gesundheitswesen zurechtzufinden. Jeder Zweite verfügt nur über eine eingeschränkte Gesundheitskompetenz und hat Probleme damit, Informationen zu finden, zu verstehen und für die eigene Gesundheit zu nutzen. Die 2017 gegründete „Allianz für Gesundheitskompetenz“ hat sich zum Ziel gesetzt, die Gesundheitskompetenz in der Bevölkerung zu stärken. </t>
  </si>
  <si>
    <t xml:space="preserve">Forum Digitalisierung und Engagement </t>
  </si>
  <si>
    <t>www.forum-digitalisierung.de</t>
  </si>
  <si>
    <t>Stiftung Wohlfahrtspflege: Förderprogramm "Zugänge erhalten - Digitalisierung stärken".</t>
  </si>
  <si>
    <t>Ziel dieses Förderaufrufs ist, die Träger der Freien Wohlfahrtspflege grundsätzlich, über die Folgen der aktuellen Krisensituationen hinaus, in die Lage zu versetzen, die Chancen der Digitalisierung stärker als bisher zu nutzen und in ihre Arbeit zu integrieren. Dies bezieht sich sowohl auf Arbeitsabläufe innerhalb ihrer Organisationen als auch auf die Arbeit mit den Zielgruppen, ihrer Angebote und Dienstleistungen. Damit soll ein wichtiger Impuls für eine nachhaltige Erhöhung der Krisenresilienz und Zukunftsfähigkeit der Organisationen der Freien Wohlfahrtspflege in Nordrhein-Westfalen geleistet werden. Beschlussliste zu den geförderten Projekten, fortlaufend.</t>
  </si>
  <si>
    <r>
      <t xml:space="preserve">https://www.ptj.de/forschungsfoerderung/stiftung-wohlfahrtspflege/digitalisierungstaerken 
</t>
    </r>
    <r>
      <rPr>
        <sz val="14"/>
        <rFont val="Arial"/>
        <family val="2"/>
      </rPr>
      <t>Beschlussliste (fortlaufend):</t>
    </r>
    <r>
      <rPr>
        <u/>
        <sz val="14"/>
        <color theme="10"/>
        <rFont val="Arial"/>
        <family val="2"/>
      </rPr>
      <t xml:space="preserve">
https://www.sw-nrw.de/fileadmin/user_upload/Redakteure/aktuelles/2021/20210309_Beschlussliste_Sonderprogramm_fortlaufend.pdf</t>
    </r>
  </si>
  <si>
    <t>https://forum-seniorenarbeit.de/projekt-db/</t>
  </si>
  <si>
    <t>Digitale Ideen für Sozialraum und Nachbarschaft. Oft sind es die kleinen Dinge im Leben, die großes verändern. Wie und womit helfen Sie älteren Menschen Technik zu erlernen, mit digitaler Technik das Leben einfacher zu gestalten, mit den Nachbarn zu kommunizieren, gegenseitige Hilfeleistungen zu organisieren oder von einem Ort zum anderen zu kommen? 
Diese Projekt-Datenbank vermittelt Ihnen Ideen und Erfahrungen aus der Praxis. Dargestellt werden vorrangig kleine Projekte, die mit verhältnismäßig geringem Aufwand auf andere Standorte übertragen werden können. Soweit persönliche Ansprechpersonen angegeben sind, stehen Ihnen diese für weitere Auskünfte gerne zur Verfügung.
Wenn Sie selbst ein Projekt betreiben, von dem Sie glauben, dass es hier gut platziert wäre, » nutzen Sie unser Vorschlagsformular.</t>
  </si>
  <si>
    <t>Kuratorium Deutsche Altershilfe. Im Rahmen von "Forum Seniorenarbeit NRW"</t>
  </si>
  <si>
    <t>Methodenkoffer. Zugänge älterer Menschen in die digitale Welt gestalten.</t>
  </si>
  <si>
    <t>ergänzen: Internetseite ERROR</t>
  </si>
  <si>
    <t>https://forum-seniorenarbeit.de/wp-content/uploads/2021/03/04-Quartiercoaches-AWO-Bielefeld-final.pdf</t>
  </si>
  <si>
    <t>Die Quartiersarbeit in Schildesche verfolgt den Ansatz, dass hybride Angebote initiiert werden sollen. Es sollen Zugänge zu den Bürger*innen geschaffen und gleichzeitig digitale Kompetenzen gefördert werden. Es sollen so bessere barrierefreie Zugänge zu digitalen Techniken geschaffen werden.</t>
  </si>
  <si>
    <t>Quartiercoaches für Digitales. Auf dem Weg zum hybriden Quartier. (Quelle: Frühjahrsakademie 2021 des Forum Seniorenarbeit NRW)</t>
  </si>
  <si>
    <t>Silbernetz Ein Hilfetelefon für Seniorinnen und Senioren, die sich ihre Sorgen von der Seele sprechen oder mit jemandem reden wollen. Ganz anonym mit der Option, jederzeit auflegen zu können.</t>
  </si>
  <si>
    <t>Silbernetz</t>
  </si>
  <si>
    <t>Telefonseelsorge Anonyme Gespräche, die helfen können, Gedanken zu sortieren, Sorgen von der Seele zu sprechen oder einfach mit jemandem zu reden.</t>
  </si>
  <si>
    <t>Telefonseelsorge</t>
  </si>
  <si>
    <t>Alzheimer-Telefon Ihr Angehöriger, Bekannter oder Nachbar ist an Demenz erkrankt? Sie sind selbst an Demenz erkrankt oder befürchten eine Demenzerkrankung? Das Team des Alzheimer-Telefons nimmt sich Zeit für Ihr Anliegen und berät Sie individuell und kompetent bei allen Fragen.</t>
  </si>
  <si>
    <t>Alzheimer Telefon</t>
  </si>
  <si>
    <t>Internetseelsorge der katholischen Kirche Von der Online-Fürbitte zum seelsorglichen Einzelkontakt, von Internet-Exerzitien zu Chat-Gottesdiensten.</t>
  </si>
  <si>
    <t>Internetseelsorge der katholischen Kirche</t>
  </si>
  <si>
    <t>Internetseelsorge der evangelischen Kirche</t>
  </si>
  <si>
    <t>Netzwerk Nachbarschaft Engagierte Nachbarn können sich mit Gleichgesinnten in Deutschland vernetzen und ihre Erfahrungen austauschen. Netzwerk Nachbarschaft steht Ihnen als Plattform für alle nachbarschaftlichen Themen zur Verfügung.</t>
  </si>
  <si>
    <t>nebenan.de Ziel von nebenan.de ist es, in der Umgebung des eigenen Wohnsitzes Nachbarn kennenzulernen, Kontakte aufzubauen, zu vertiefen und sich gegenseitig zu helfen.</t>
  </si>
  <si>
    <t>Selbsthilfenetz NRW Hier finden Sie Selbsthilfegruppen in Nordrhein-Westfalen.</t>
  </si>
  <si>
    <t>Landesnetz Pflegeselbsthilfe Hier finden Sie Pflegeselbsthilfegruppen für Pflegebedürftige und Angehörige.</t>
  </si>
  <si>
    <t>NAKOS – Nationale Kontakt- und Informationsstelle für Selbsthilfe</t>
  </si>
  <si>
    <t>vernetzdich Die Krankenkassen/-verbände in NRW wollen mit dieser Internet-Seite der Selbsthilfe in NRW zu mehr Aufmerksamkeit verhelfen. Dabei ist es das vorrangige Ziel, möglichen Berührungsängsten hinsichtlich des Themas entgegenzuwirken.</t>
  </si>
  <si>
    <t>Die Digitalisierung beeinflusst heute fast alle Bereiche des Lebens. Sie birgt Chancen und Risiken, auch für ältere Menschen - von der privaten Kommunikation bis hin zur Unterstützung bei Pflegebedürftigkeit. Die BAGSO fordert, dass digitale Technologien gut handhabbar, möglichst selbsterklärend und sicher sein müssen und zudem für alle verfügbar und bezahlbar. Nach Ansicht der BAGSO muss es ein Recht auf technische Unterstützung geben, wenn sie möglich und gewünscht ist. Gleichmaßen muss es ein Recht auf ein Leben ohne digitale Medien und autonome technische Systeme geben</t>
  </si>
  <si>
    <t>BAGSO</t>
  </si>
  <si>
    <t>BAGSO Projekt: Digital souverän mit künstlicher Intelligenz</t>
  </si>
  <si>
    <t>Netzwerk Nachbarschaft</t>
  </si>
  <si>
    <t>Selbsthilfenetz NRW</t>
  </si>
  <si>
    <t xml:space="preserve">nebenan.de </t>
  </si>
  <si>
    <t>Landesnetz Pflegeselbsthilfe NRW</t>
  </si>
  <si>
    <t>NAKOS</t>
  </si>
  <si>
    <t xml:space="preserve">vernetzdich. </t>
  </si>
  <si>
    <t>https://www.malteser.de/miteinander-fuereinander.html</t>
  </si>
  <si>
    <t>Miteinander - füreinander (Bundesprogramm)</t>
  </si>
  <si>
    <t xml:space="preserve">Soziale Isolation und Einsamkeit hochaltriger Menschen ist heute und in absehbarer Zukunft eines der relevantesten gesellschaftlichen Probleme in Deutschland. Wir Malteser wollen aufklären und die Öffentlichkeit für dieses Thema sensibilisieren. Alten und hochaltrigen Menschen bieten wir über eine Vielzahl von ehrenamtlich getragenen Diensten Unterstützung und Begleitung im Alltag an. Zusätzlich schaffen wir Engagementmöglichkeiten, die zur Vorbeugung von Einsamkeit im Alter beitragen sollen. Denn wer selbst hilft, hat mehr Kontakt und kann gegebenenfalls später leichter Hilfe annehmen. Im Rahmen des vom Bundesministerium für Familie, Senioren, Frauen und Jugend geförderten Projekts Miteinander-Füreinander: Kontakt und Gemeinschaft im Alter werden von Juli 2020 bis Ende 2024 insgesamt 112 Standorte in ganz Deutschland gefördert. Um möglichst viele von Einsamkeit im Alter bedrohte Menschen zu erreichen, öffnen wir neue Zugangswege zu den Zielgruppen und machen ihnen zusätzliche Angebote. Zudem werden die bewährten Angebote der Malteser bundesweit noch einmal deutlich ausgeweitet. </t>
  </si>
  <si>
    <t>www.silbernetz.org</t>
  </si>
  <si>
    <t>www.telefonseelsorge.de/telefon</t>
  </si>
  <si>
    <t>https://www.deutsche-alzheimer.de/unser-service/alzheimer-telefon.html</t>
  </si>
  <si>
    <t>https://www.internetseelsorge.de/</t>
  </si>
  <si>
    <t>https://www.ekd.de/Online-Chat-und-E-Mail-Seelsorge-15585.htm</t>
  </si>
  <si>
    <t>https://www.netzwerk-nachbarschaft.net/</t>
  </si>
  <si>
    <t>https://nebenan.de/</t>
  </si>
  <si>
    <t>https://kda.de/pflegeselbsthilfe-fuer-pflegende-angehoerige-in-nrw-kontaktbueros-pflegeselbsthilfe-kops-mit-neuem-internetauftritt/</t>
  </si>
  <si>
    <t>https://www.nakos.de/informationen/basiswissen/selbsthilfegruppen/</t>
  </si>
  <si>
    <t>https://www.vernetzdich.de/</t>
  </si>
  <si>
    <t>Deutschland-Barometer Depression</t>
  </si>
  <si>
    <t>Die Corona-Maßnahmen führen zu massiven Einschnitten in der Versorgung psychisch erkrankter Menschen und zu einer wegbrechenden Alltagsstruktur, die für diese Patienten besonders wichtig ist. Aktuell berichten deshalb 44% der menschen mit diagnostizierter Depression von einer Verschlechterung ihres Krankheitsverlaufs in den letzten 6 Monaten bis hin zu Suizidversuchen. Auch für die Allgemeinbevölkerung ohne psychische Erkrankung ist die Situation aktuell deutlich belastender als im 1. Lockdown.</t>
  </si>
  <si>
    <t>https://www.deutsche-depressionshilfe.de/start
https://www.deutsche-depressionshilfe.de/forschungszentrum/deutschland-barometer-depression/id-2021</t>
  </si>
  <si>
    <t>Pflege-Report 2020</t>
  </si>
  <si>
    <t>(02.09.2020) Rund ein Viertel der Pflegehaushalte "hoch belastet". Befragung zeigt: Finanzielle Eigenbeteiligungen bei Pflege zu Hause im Durchschnitt gering.</t>
  </si>
  <si>
    <t>https://www.wido.de/news-events/aktuelles/2020/pflege-report-2020/
https://www.wido.de/fileadmin/Dateien/Dokumente/News/Pressemitteilungen/2020/wido_pfl_pr2020_pm.pdf
https://wido.de/news-events/aktuelles/2020/pflege-report-2020/</t>
  </si>
  <si>
    <t>Gelassen - nicht alleine gelassen.</t>
  </si>
  <si>
    <t>https://alzheimer-nrw.de/aktivitaeten-projekte/gelassen-nicht-alleine-lassen/
https://alzheimer-nrw.de/aktivitaeten-projekte/gelassen-nicht-alleine-lassen/toolbox-pflege/</t>
  </si>
  <si>
    <t>BZgA: COSMO-COVID-19 Snapshot Monitoring</t>
  </si>
  <si>
    <t>Angebote der BZgA zur Förderung der psychischen Stabilität während der Corona-Pandemie. Projekt der Universität Erfurt im Auftrag der BZgA. Ergebnisse aus dem wiederholten querschnittlichen Monitoring von Wissen, Risikowahrnehmung, Schutzverhalten und Vertrauen während des aktuellen COVID-19 Ausbruchsgeschehens. Detaillierte Analysen zu verschiedenen Themen und Fragestellungen.</t>
  </si>
  <si>
    <t>https://projekte.uni-erfurt.de/cosmo2020/web/
https://projekte.uni-erfurt.de/cosmo2020/web/topic/</t>
  </si>
  <si>
    <t>zusammengegencorona</t>
  </si>
  <si>
    <t>Angebote der BZgA zur Unterstützung psychischer Gesundheit in der COVID-19-Pandemie. Niedrigschwellige und qualitätsgesicherte Angebote der BZgA zur Prävention und Bewältigung von psychischen Belastungen.</t>
  </si>
  <si>
    <t>https://zusammengegencorona.de/</t>
  </si>
  <si>
    <t>Gesundheitskompetenz</t>
  </si>
  <si>
    <t>Siemens-Betriebskrankenkasse: Befragung zeigt, dass Aufklärung- und Hilfsangebote bei der Mehrheit der Kranken nicht ankommen. Die Daten der Studie belegen: Die Unterstützung von Menschen mit schwerer Erkrankung durch Aufklärung und Information muss verbessert werden. Doe Datem zeigen... das Aufklärung im Krankheitsfall nicht in ausreichendem Maße an den Bedürfnissen der Patienten orientiert ist. Sowohl die Art der Kommunikation als auch deren Inhalte scheinen die Patienten häufig nicht gut zu erreichen.</t>
  </si>
  <si>
    <t>https://www.sbk.org/presse/vermittlung-von-gesundheitskompetenz-nicht-im-giesskannenprinzip/</t>
  </si>
  <si>
    <t>QPlusAlter: Neue Unterstützungsformen im Quartier für ältere Menschen und pflegende Angehörige</t>
  </si>
  <si>
    <t>Die Qplus Systematik trägt dazu bei, dass 1) sich die Lebensqualität älterer Menschen in mehreren Bereichen verbessert, 2) ältere Menschen mehr selbst handeln und entscheiden, 3) grundlegende Unterstützungselemente entstehen, 4) sich Unterstützungsarrangements erweitern, 5) ältere Menschen ihre Rechte stärker wahrnehmen, 6) pflegende Angehörige entlastet werden.</t>
  </si>
  <si>
    <t>https://www.hag-gesundheit.de/fileadmin/hag/data/Veranstaltungen/Gesundheit_im_Alter/Gesund_und_aktiv_%C3%A4lter_werden/2021-01-19_QplusAlter_HAG_Reginalkonferenz.fin.pdf</t>
  </si>
  <si>
    <t>machbarschaft.jetzt</t>
  </si>
  <si>
    <t>Wir sind eine gemeinnützige Initiative, die ehrenamtlich Beratung und Umsetzung für Strategien des Zusammenrückens bereit hält. Machbarschaft bringt Menschen zusammen. Über unseren automatisierten Telefonservice können Hilfesuchende ihre Unterstützungsanfragen aufgeben. In unserer App können Helfende aus der Umgebung die eingegangenen Anfragen sehen und sofort helfen - überall und jederzeit.</t>
  </si>
  <si>
    <t>https://www.machbarschaft.jetzt/</t>
  </si>
  <si>
    <t>machbarschaft.jetzt: Eine Bank zum nachbarschaftlichen Zusammenrücken.</t>
  </si>
  <si>
    <t>Unser zweites Teilprojekt fördert reale zwischenmenschliche Begegnungen. Derzeit sind insbesondere Zusammenkünfte in geschlossenen Räumlichkeiten erschwert. Daher möchten wir mit der mobilen Machbarschaftsbank den öffentlichen Raum für Begegnungen nutzbar machen. Zwei Personen können sie an einen beliebigen Ort, an dem sie sich wohl fühlen tragen. Die Location der Bank kann über GPS getrackt werden. Auf diese Weise möchten wir zusätzliche Möglichkeiten in Innenstädten, Parks oder auch an Stränden schaffen, dass Menschen einen Moment pausieren und sich aufeinander einlassen können, an einem Ort, der ihnen zusagt.</t>
  </si>
  <si>
    <t>https://www.machbarschaft.jetzt/bank/</t>
  </si>
  <si>
    <t>Hamburger Hausbesuch für Seniorinnen und Senioren</t>
  </si>
  <si>
    <t>Der „Hamburger Hausbesuch für Seniorinnen und Senioren“ ist ein kostenfreies Informations- und Beratungsgespräch der Stadt Hamburg für Seniorinnen und Senioren, die kürzlich ihren 80. Geburtstag feiern durften. Die Seniorinnen und Senioren erhalten anlässlich ihres 80. Geburtstags ein Gratulationsschreiben der Sozialsenatorin (Behörde für Arbeit, Gesundheit, Soziales, Familie und Integration) mit einem konkreten Termin für einen Hausbesuch durch die Fachstelle Hamburger Hausbesuch am Albertinen-Haus. Der Hamburger Hausbesuch, der seit September 2018 in den Pilot-Bezirken Harburg und Eimsbüttel etabliert ist, wurde aufgrund der großen Nachfrage Anfang Januar 2020 auf alle Hamburger Bezirke ausgeweitet. In 2020 wurde an insgesamt 15.000 Seniorinnen und Senioren zum 80. Geburtstag ein Gratulationsschreiben versendet.</t>
  </si>
  <si>
    <t>https://www.hag-gesundheit.de/fileadmin/hag/data/Veranstaltungen/Gesundheit_im_Alter/Gesund_und_aktiv_%C3%A4lter_werden/Zusammenfassung_Hamburger_Hausbesuch_202001.pdf</t>
  </si>
  <si>
    <t xml:space="preserve">Offensive Psychische Gesundheit </t>
  </si>
  <si>
    <t xml:space="preserve">Das von drei Ministerien initiierte Bündnis startete am 5. Oktober 2020 mit einer digitalen Kick-Off-Veranstaltung. Ziel des bundesweiten Präventionsprojektes ist es, einen offenen Umgang mit psychischen Belastungen in der Schule, am Arbeitsplatz, in der Ausbildung und im Privatleben zu erreichen. Über 40 Organisationen und Behörden sind dabei und wollen die Präventionslandschaft vernetzen. Wie bereits bei der Konzertierten Aktion Pflege (KAP) haben sich das federführende Bundesministerium für Arbeit und Soziales (BMAS), das Bundesministerium für Familie, Senioren, Frauen und Jugend (BMFSFJ) und das Bundesministerium für Gesundheit (BMG) zusammengeschlossen. Diesmal steht das Bündnis im Zeichen der Stärkung der psychischen Gesundheit in allen Lebenswelten und -phasen. Denn: Psychische Belastung und psychische Überforderung betrifft in Deutschland jede Altersgruppe. Der offene Umgang damit in der Gesellschaft fehlt jedoch nach wie vor. Über 40 Organisationen und Behörden, darunter auch die BVPG, haben sich als First Starter dem Bündnis angeschlossen und verfolgen zwei Ziele: 1) Mehr Offenheit im Umgang mit psychischer Gesundheit bzw. psychischen Belastungen in der Gesellschaft schaffen
2) Vernetzung relevanter Akteurinnen und Akteure im Bereich der Prävention stärken, den Hilfe suchenden Menschen die Inanspruchnahme von Präventions- und Unterstützungsleistungen erleichtern und Unterstützungsangebote lebensweltübergreifend noch enger verzahnen </t>
  </si>
  <si>
    <t>https://bvpraevention.de/cms/index.asp?inst=newbv&amp;snr=13165&amp;t=In+Deutschland+ist+im+Oktober+2020+die+Offensive+Psychische+Gesundheit+%28OPG%29+gestartet%2E+Die+BVPG+unterst%FCtzt+dieses+bundesweite+Pr%E4ventionsprojekt%0D%0A++als+eine+von+%FCber+40+Organisationen+und+Beh%F6rden%2E+Mehr+zur+OPG+finden+Sie+hier%2E
INQA: https://inqa.de/DE/vernetzen/offensive-psychische-gesundheit/uebersicht.html</t>
  </si>
  <si>
    <t>BAGSO Fachkongress: Einsamkeit im Alter vorbeugen - Aktive Teilhabe an der Gesellschaft ermöglichen. (August 2019)</t>
  </si>
  <si>
    <t>Mit dem Fachkongress setzte das BMFSFJ ein Zeichen gegen ungewollte Einsamkeit und soziale Isolation im Alter. Der Auftakt des Fachkongresses war eine Rede von Frau Bundesministerin Dr. Franziska Giffey mit anschließender Prämierung der fünfzehn Preisträgerinnen und Preisträger des Wettbewerbs „Einsam? Zweisam? Gemeinsam!“ für gute Initiativen gegen Einsamkeit und soziale Isolation im Alter gemeinsam mit dem Vorsitzenden der BAGSO, Herrn Franz Müntefering, Bundesminister a.D.</t>
  </si>
  <si>
    <t>https://www.bagso.de/fileadmin/user_upload/bagso/03_Themen/Einsamkeit/Fachkongress/BAGSO_broschuere_fachtagung_einsamkeit.pdf</t>
  </si>
  <si>
    <t>COPSY-Studie: Corona und die psychische Gessundheit. Ergebnisse der zweiten Befragungsrunde.</t>
  </si>
  <si>
    <t>Wie geht es den Kindern und Jugendlichen in Deutschland und wie wirkt sich die Corona-Pandemie auf deren psychische Gesundheit aus? Die Ergebnisse aus der zweiten Befragungsrunde der COPSY-Studie (Corona und Psyche) liegen vor und zeigen erneut, dass vor allem Kinder und Jugendliche aus sozial schwächeren Verhältnissen ein erhöhtes Risiko für psychische Beschwerden haben. Die Corona-Pandemie und deren Einfluss auf das alltägliche Leben hat einen Einfluss auf die psychische Gesundheit.</t>
  </si>
  <si>
    <t>BVPG-Blog: Prävention und Gesundheitsförderung, Schwerpunkt Psyche</t>
  </si>
  <si>
    <t>Im Oktober hat die Bundesregierung die Offensive Psychische Gesundheit (OPG) gestartet. Beteiligt sind das Bundesministerium für Arbeit und Soziales, das Bundesministerium für Familie, Senioren, Frauen und Jugend und das Bundesministerium für Gesundheit. Ziel der Offensive ist es, die psychische Gesundheit in allen Lebensbereichen zu stärken: durch mehr Offenheit im Umgang mit psychischen Belastungen und durch frühzeitige Hilfe über eine stärkere Vernetzung der Unterstützungs- und Hilfsangebote.</t>
  </si>
  <si>
    <t xml:space="preserve">https://www.bvpgblog.de/blog/offensive-psychische-gesundheit-offenheithilft/
</t>
  </si>
  <si>
    <t>Gesundheitskompetenz und Chancengleichheit: Neue Plattform mit Gesundheitsinformationen in leichter Sprache.</t>
  </si>
  <si>
    <t>Seit Oktober 2019 stellt die Plattform www.gesundheit-leicht-verstehen.de  des Special Olympics Deutschland Gesundheitsprogramms Healthy Athletes allen Interessierten umfangreiche Gesundheitsinformationen in Leichter Sprache zur Verfügung. Die Plattform richtet sich an Menschen mit geistiger Behinderung, eingeschränkter Lesekompetenz oder auch eingeschränktem Sprachverständnis. Durch den Gebrauch einer einfachen Navigationsstruktur und Texten in Leichter Sprache werden barrierefreie und fachübergreifende Inhalte, Dokumente und Kontakte zum Thema Gesundheit dieser Zielgruppe niederschwellig zugänglich gemacht.</t>
  </si>
  <si>
    <t xml:space="preserve">Die Pandemie als psychologische Herausforderung: Wie kommt es zu Pandemien und wie gehen wir damit um? </t>
  </si>
  <si>
    <t>Steven Taylor ist Professor für klinische Psychologie an der Universität von Vancouver und befasst sich schon seit Jahrzehnten mit dem Thema Pandemien. Der Zeitpunkt für die Veröffentlichung seines neuen Buches "Die Pandemie als psychologische Herausforderung. Ansätze für ein psychosoziales Krisenmanagement" könnte nicht besser sein. Taylor prangert an, dass schon lange vor dem neuartigen Coronavirus Szenarien für die Bekämpfung von Pandemien entworfen wurden, aber insbesondere den psychologischen und emotionalen Wirkungen und Nebenwirkungen dabei viel zu wenig Aufmerksamkeit gewidmet wurde. Mit der Zielsetzung, diese Lücke zur psychosozialen Dimension einer Pandemie zu schließen, hat er dieses Buch verfasst. Dabei ging er davon aus, dass die nächste Pandemie aus irgendeiner Form von Influenza entstehen würde. Die von ihm aufgezeichneten Auswirkungen einer Pandemie sind aber nahezu identisch mit dem, was sich bei COVID-19 gezeigt hat.</t>
  </si>
  <si>
    <t>https://bvpraevention.de/cms/index.asp?inst=newbv&amp;snr=13117</t>
  </si>
  <si>
    <t>Miteinander - Füreinander. Kontakt und Gemeinschaft im Alter.</t>
  </si>
  <si>
    <t>Damit sollen an mehr als 110 Malteser-Standorten besonders hochaltrige Seniorinnen und Senioren erreicht werden. Die neuen Besuchsangebote sind wertvolle Brücken in die Gemeinschaft.</t>
  </si>
  <si>
    <t xml:space="preserve">Stift und Papier </t>
  </si>
  <si>
    <t>Viele Menschen in Deutschland, wie auch in anderen Teilen dieser Welt, können aufgrund ihres Alters, Krankheiten oder anderen Gründen nicht mehr so am öffentlichen Leben teilnehmen wie andere. Durch die aktuellen Umstände, die uns alle betreffen, erreicht die Isolation dieser Leute einen traurigen Höhepunkt.</t>
  </si>
  <si>
    <t>https://stiftundpapier.org</t>
  </si>
  <si>
    <r>
      <t xml:space="preserve">https://bvpraevention.de/cms/index.asp?inst=newbv&amp;snr=13313
</t>
    </r>
    <r>
      <rPr>
        <sz val="14"/>
        <rFont val="Calibri"/>
        <family val="2"/>
        <scheme val="minor"/>
      </rPr>
      <t xml:space="preserve">Deutschland Barometer Depression: </t>
    </r>
    <r>
      <rPr>
        <u/>
        <sz val="14"/>
        <color theme="10"/>
        <rFont val="Calibri"/>
        <family val="2"/>
        <scheme val="minor"/>
      </rPr>
      <t xml:space="preserve">https://bvpraevention.de/cms/index.asp?inst=newbv&amp;snr=13313
</t>
    </r>
    <r>
      <rPr>
        <sz val="14"/>
        <rFont val="Calibri"/>
        <family val="2"/>
        <scheme val="minor"/>
      </rPr>
      <t>Offensive Psychische Gesundheit:</t>
    </r>
    <r>
      <rPr>
        <u/>
        <sz val="14"/>
        <color theme="10"/>
        <rFont val="Calibri"/>
        <family val="2"/>
        <scheme val="minor"/>
      </rPr>
      <t xml:space="preserve"> https://bvpraevention.de/cms/index.asp?inst=newbv&amp;snr=13165&amp;t=Finden+Sie+hier+weitere+Informationen+zur+OPG%2E
</t>
    </r>
  </si>
  <si>
    <r>
      <t xml:space="preserve">https://gesundheit-leicht-verstehen.de/
</t>
    </r>
    <r>
      <rPr>
        <sz val="14"/>
        <rFont val="Calibri"/>
        <family val="2"/>
        <scheme val="minor"/>
      </rPr>
      <t xml:space="preserve">Hinweis auf AOK Studie zur Gesundheitskompetenz: 
</t>
    </r>
    <r>
      <rPr>
        <u/>
        <sz val="14"/>
        <color theme="10"/>
        <rFont val="Calibri"/>
        <family val="2"/>
        <scheme val="minor"/>
      </rPr>
      <t xml:space="preserve">https://gesundheit-leicht-verstehen.de/ </t>
    </r>
  </si>
  <si>
    <t>Kompetenz digital - Befähigen statt helfen</t>
  </si>
  <si>
    <t>Netzwerk digitaler Lernorte Remscheid</t>
  </si>
  <si>
    <t>Projekte aus der Liste des Programms "Zugänge erhalten - Digitalisierung stärken" der Stiftung freie Wohlfahrtspflege</t>
  </si>
  <si>
    <t>AWO, Stadtteil e.V., seit 26.01.2021</t>
  </si>
  <si>
    <t>noch keine Webseite/Projektbeschreibung im Netz</t>
  </si>
  <si>
    <t>Paritätischer. Lindlar verbindet e.V., gefördert seit 08.02.2021</t>
  </si>
  <si>
    <t xml:space="preserve">noch keine Webseite/Projektbeschreibung im Netz
</t>
  </si>
  <si>
    <t>Zukunftsweisende Versorgung von Senior*innen im Altenwohn- und Pflegeheim Gatherhof durch den Einsatz moderner digitaler Maßnahmen</t>
  </si>
  <si>
    <t>Gatherhof, gemeinnützige Ge-sellschaft für paritätische Sozi-aldienste mbH, seit 26.01.2021</t>
  </si>
  <si>
    <t>„Wir bleiben im Kontakt - digital aber real connected“</t>
  </si>
  <si>
    <t>CARITAS, Maria im Walde gGmbH, seit 26.01.2021</t>
  </si>
  <si>
    <t>Digitalisierung trifft auf Demenz</t>
  </si>
  <si>
    <t>DRK Pflegedienste Rhein-Sieg gGmbH HHV, DRK Bergisch-Gladbach, seit 26.01.2021</t>
  </si>
  <si>
    <t>Caritas Aachen Not sehen und Handeln - jetzt auch online und für Alle</t>
  </si>
  <si>
    <t>Caritasverband für die Region Aachen, seit 26.01.2021</t>
  </si>
  <si>
    <t>Digital Menschen stärken und neue Perspektiven schaffen</t>
  </si>
  <si>
    <t>https://www.bertelsmann-stiftung.de/fileadmin/files/Projekte/Smart_Country/Digitale_Souveraenitaet_2019_final.pdf</t>
  </si>
  <si>
    <t>Digital souverän? Kompetenzen für ein selbstbestimmtes Leben im Alter (Broschüre)</t>
  </si>
  <si>
    <t>Bertelsmann Stiftung. Julian Stubbe, Samer Schaat, Simone Ehrenberg-Silies</t>
  </si>
  <si>
    <t>DIAKONIE. Christliche Sozialhilfe Köln e.V., seit 26.2021</t>
  </si>
  <si>
    <t>Digitalisierung stärken als Voraussetzung für gesellschaftliche Teilhabe (DigiTeil)</t>
  </si>
  <si>
    <t>CARITAS. SKM-Kath. Verein für soziale Dienste im Rhein-Sieg-Kreis e.V., seit 26.01.2021</t>
  </si>
  <si>
    <t>LenneWerk 4.0 - Einführung, Erprobung u. Auswertung digitaler Formate</t>
  </si>
  <si>
    <t>CARITAS. Sozialwerk St. Georg Lenne-werk gemeinnützige GmbH, seit 12.01.2021</t>
  </si>
  <si>
    <t>Onlinequartier Buchforst und Digitalisierung des Zu Huss e.V.</t>
  </si>
  <si>
    <t>PARITÄTISCHER. Zu Huss e.V. Kölner Verein für Hilfe und Pflege daheim, seit 12.01.2021</t>
  </si>
  <si>
    <t>Digitalisierung und Senioren</t>
  </si>
  <si>
    <t>DRK. DRK Pflegedienst Rhein-Sieg/RBK, seit 12.01.2021</t>
  </si>
  <si>
    <t>DigitalWerkstatt - Bridging th Gap</t>
  </si>
  <si>
    <t>PARITÄTISCHER: GrünBau GmbH - gemeinnüt-zige Gesellschaft für Qualifizie-rung in der Stadterneuerung, seit 12.01.2021</t>
  </si>
  <si>
    <t>Aufbau eines Zentrums für digi-tale Teilhabe im Sozialzentrum St. Peter für den Stadtteil</t>
  </si>
  <si>
    <t>Caritasverband Duisburg e.V., seit 12.01.2021</t>
  </si>
  <si>
    <t>Teilhabe sichern durch den Aufbau digitaler Kommunikationska-näle</t>
  </si>
  <si>
    <t>CARITAS. Josefsheim gGmbH, seit 15.12.2020</t>
  </si>
  <si>
    <t>Erweiterung sozialer Teilhabe durch Telerobotik in der Pflege</t>
  </si>
  <si>
    <t>CARITAS. St. Gereon Seniorendienste gGmbH, Hückelhoven, seit 12.01.2021</t>
  </si>
  <si>
    <t>Parisozial digital: online und off-line vernetzt</t>
  </si>
  <si>
    <t>CARITAS. PariSozial - gemeinnützige Ge-sellschaft für paritätische Sozi-aldienste mbH in Essen, seit 12.01.2021</t>
  </si>
  <si>
    <t>Den Anschluss behalten</t>
  </si>
  <si>
    <t>DIAKONIE. Diakonisches Werk Bonn und Region gGmbH, seit 15.12.2020</t>
  </si>
  <si>
    <t>Step by Step</t>
  </si>
  <si>
    <t>PARITÄTISCHER. Förderungs- und Bildungsge-meinschaft Jugend- und Alten-arbeit Vingst/Ostheim e.V., seit 15.12.2020</t>
  </si>
  <si>
    <t>PARITÄTISCHER. PariTeam gGmbH, seit 15.12.2020</t>
  </si>
  <si>
    <t>Digitalisierung endlich verständlich und vor Ort "Wir sind dann mal online"</t>
  </si>
  <si>
    <t>PARITÄTISCHER. PariSozial mbH, seit 15.12.2020</t>
  </si>
  <si>
    <t>Hilfsstrukturen 4.0 - Optimierung der Zugänge zu Hilfs- und Beratungsangeboten</t>
  </si>
  <si>
    <t>CARITAS. Caritasverband Remscheid e.V., seit 15.12.2020</t>
  </si>
  <si>
    <t>noch keine Webseite.
Gerade in der jetzigen Zeit, in der viele Angebote in den digitale Raum verlegt werden, ist es wichtig, dass auch wir unsere Angebote weiter digitalisieren und gleichzeitig Menschen unterstützen, sich darin zurecht zu finden und die entsprechenden Angebote anzunehmen. Mit den Projekten wird Klienten eine digitale Teilhabe ermöglicht und so werden ihnen neue/weitere Hilfsstrukturen eröffnet. Die Erfahrungen des Lockdowns haben sehr deutlich gezeigt, wer bzw. welche Personenkreise keinen (ausreichenden) Zugang zu Medien haben, um digitale Möglichkeiten der Kontaktaufnahme, Beratung oder Begegnung zu nutzen. Daher werden wir mit dem Projekt Möglichkeiten schaffen, um Menschen diesen Zugang zu ermöglichen, indem wir sie an diese Medien heranführen, Ängste und Hemmnisse reduzieren bzw. abbauen, Medienkompetenz erhöhen und auch teilweise technische Möglichkeiten zur Verfügung stellen (https://www.waterboelles.de/archives/28906-Caritas-Remscheid-bekommt-knapp-110.000-Euro.html )</t>
  </si>
  <si>
    <t>Gemeinsam digitale Wege entdecken</t>
  </si>
  <si>
    <t>Stärkung der digitalen Kommuni-kation in den Beratungs- und Sozialraumangeboten</t>
  </si>
  <si>
    <t>CC-Corona Chance – Ja zur Digitalisierung</t>
  </si>
  <si>
    <t>„Nie mehr allein“ Betreuung und Soziale Teilhabe über Digitale Lösungen</t>
  </si>
  <si>
    <t>PARITÄTISCHER. Wohn- und Betreuungsverbund Haus Sonne gGmbH, seit 15.12.2020, Bad Münstereifel</t>
  </si>
  <si>
    <t>PARITÄTISCHER. ASH Sprungbrett e.V., seit 15.12.2020, Bergheim</t>
  </si>
  <si>
    <t>CARITAS. Caritasverband Stadt Bottrop e.V., seit 15.12.2020, Bottrop</t>
  </si>
  <si>
    <t>Hamm(er) - Schritte in die Digitale Welten</t>
  </si>
  <si>
    <t>DRK. DRK-Senioren-Stift Mark GmbH, seit 27.10.2020, Hamm</t>
  </si>
  <si>
    <t>Smarte Grete : Ab jetzt - digital vernetzt!</t>
  </si>
  <si>
    <t>DIAKONIE, Diakonie Schwerte gGbmH, seit 27.10.2020, Schwerte</t>
  </si>
  <si>
    <t xml:space="preserve">noch keine Webseite/Projektbeschreibung im Netz. 
Neues Angebot schult Übungsleiter*innen und Senior*innen im Umgang mit digitaler Technik. Durch zielgruppengerechte Aktionen, Trainings und Unterstützung der Zielgruppe in digitaler Mediennutzung möchten wir die soziale Teilhabe auf lokaler Ebene fördern. Eingebettet ist die Aktion in eine breit angelegte Digitalisierungs- und Unterstützungsstrategie für Senior*innen, die das Team des Grete- Meißner-Zentrums entwickelt. Unter dem Motto „Smarte Grete: Ab jetzt - digital vernetzt!“ startet 2021 das neue Angebot. Der Schwerpunkt der Reihe liegt auf der Heranführung der Generation 60+ an digitale Medien bei gleichzeitiger Möglichkeit zur Begegnung und zwar analog und digital. Info unter https://www.diakonie-schwerte.de/wp-content/uploads/dreinblick_107.pdf (12.04.2021) </t>
  </si>
  <si>
    <t>Aufbau, Launch und Etablierung eines Social Media Kanals für die Kommunikation mit und für die Zielgruppen von Alzheimer NRW</t>
  </si>
  <si>
    <t>PARITÄTISCHER. Landesverband der Alzheimer Gesellschaften NRW e.V., seit. 27.10.2020, Düsseldorf</t>
  </si>
  <si>
    <t>Digitale Teilhabe ermöglichen!</t>
  </si>
  <si>
    <t>CARITAS. Caritas Moers-Xanten e.V., seit 27.10.2020, Moers</t>
  </si>
  <si>
    <t>Digitale Kompetenzerweiterung in Beratungs und Lehrkontexten</t>
  </si>
  <si>
    <t>DIAKONIE. GESA gGmbH, seit 27.10.2020, Wuppertal</t>
  </si>
  <si>
    <t>https://www.gesaonline.de/projekte-angebote/digi-kom/ 
„Digi.Kom – Digitale Kompetenzerweiterung in Beratungs- und Lehrkontexten“ widmet sich der Digitalisierung und Entwicklung neuer technischer Lösungen für Lehr- und Beratungsangebote, denn die Erweiterung digitaler Austauschmöglichkeiten gewinnt krisenunabhängig an Bedeutung. Im Rahmen des Projekts werden unter anderem neue Formate entwickelt, um das gemeinsame Lernen über Präsenz-Veranstaltungen hinweg auszubauen. Ziel des Projekts ist es, den Digitalisierungsprozess der GESA durch einen zusätzlichen, begleitenden Prozess zu unterstützen.</t>
  </si>
  <si>
    <t>Auf ins digitale Zeitalter!</t>
  </si>
  <si>
    <t>PARITÄTISCHER: Kölner Freiwilligen Agentur, seit 27.10.2020, Köln</t>
  </si>
  <si>
    <t>Silver Surfing - Gemeinsam digi-tal durchstarten</t>
  </si>
  <si>
    <t>AWO: AWO Bezirksverband OWL e.V., seit 27.10.2020, Bielefeld</t>
  </si>
  <si>
    <t>Digitale Brücke - Gemeinsam statt einsam</t>
  </si>
  <si>
    <t>AWO: Arbeiterwohlfahrt Unterbezirk Gelsenkirchen Bottrop, seit 27.10.2021, Gelsenkirchen</t>
  </si>
  <si>
    <t>Gemeinsam statt einsam. Initiativen und Projekte gegen soziale Isolation im Alter</t>
  </si>
  <si>
    <t>https://www.bagso.de/publikationen/themenheft/gemeinsam-statt-einsam/ 
Broschüre
Das Themenheft „Gemeinsam statt einsam“ stellt über 50 Initiativen und Projekte vor, die sich gegen soziale Isolation und für die gesellschaftliche Teilhabe älterer Menschen engagieren. Sie bilden eine kleine Auswahl aus den rund 600 Projekten, die sich 2018 beim BAGSO-Wettbewerb „Einsam? Zweisam? Gemeinsam!“ beworben haben.</t>
  </si>
  <si>
    <t>Tablets für Senioren gegen Corona</t>
  </si>
  <si>
    <t>DIAKONIE. Ev. Kirchengemeinde Rhein-kamp, seit 27.10.2020, Moers</t>
  </si>
  <si>
    <t>https://unser-quartier.de/sim-moers/2021/01/tablets-fuer-aeltere-menschen-gegen-corona/
Vorrangig soll erreicht werden, dass die Senioren/innen Kontakte pflegen und neue Kontakte gewinnen. Sie sollen mit Ihren Lieben und anderen Menschen an Video-Konferenzen teilnehmen, Angebote aus dem Internet nutzen, den Umgang mit Apps, wie WhatsApp, erlernen, im Internet surfen, E-Mails schreiben, mit Freunden und der Familie telefonieren und vieles mehr! Senioren/innen, die mit der neuen Technik nicht zurecht kommen, werden von Helfer/innen aus dem Netzwerk geschult und unterstützt.</t>
  </si>
  <si>
    <t>Digitale Partizipation in stationärer Einrichtung</t>
  </si>
  <si>
    <t>CARITAS. SKM -Kath. Verein f. Soziale Dienste im Rhein-Sieg-Kreis e.V., seit 27.10.2020, Siegburg</t>
  </si>
  <si>
    <t>Teilhabe.Digital.Gestalten</t>
  </si>
  <si>
    <t>PARITÄTISCHER: Lernen fördern e.V. Kreisver-band Steinfurt, seit 27.10.2020</t>
  </si>
  <si>
    <t>https://steinfurt.paritaet-nrw.org/neuigkeiten/detail/news/882/
Um ältere Menschen im sicheren Umgang mit dem Internet, sozialen Netzwerken und Smartphones zu unterstützen, fördert das Land Nordrhein-Westfalen das Digital-Projekt „Train the Trainer – Qualifizierung digitaler Themenchampions für ältere Menschen in Nordrhein-Westfalen“. Im Rahmen des Projekts werden ältere Menschen geschult und helfen dann anderen älteren Menschen dabei, digital dabei zu sein und mitmachen zu können. So soll dafür gesorgt werden, dass alle Altersgruppen unserer Gesellschaft am digitalen Wandel teilhaben und niemand den Anschluss verliert. Die Qualifizierung erfolgt unter anderem durch den Kölner Gesundheitsladen, Mitgliedsorganisation im Paritätischen NRW.
Die Qualifizierung der digitalen Themenchampions orientiert sich thematisch am medienkompetenzrahmen.nrw für Kinder und Jugendliche, der durch den digitalcheck.nrw auf Erwachsene übertragen wird. Die Teilnehmenden werden in ihren digitalen Kompetenzen gestärkt und für Fragestellungen des digitalen Verbraucherschutzes fit gemacht. Danach können sie dann als Multiplikator*innen ihr Wissen an andere weitergeben und ihnen helfen, persönliche Kontakte auch digital zu organisieren und alltägliche Aufgaben online und mobil zu bewältigen. „Train the Trainer – Qualifizierung digitaler Themenchampions für ältere Menschen in NRW“ ist ein Kooperationsprojekt der Verbraucherinitiative und des landesweiten Netzwerks ZWAR. Weitere Informationen gibt es auf der Internetseite von ZWAR.</t>
  </si>
  <si>
    <t>"Total Digital". Beratung und Coaching to go</t>
  </si>
  <si>
    <t>CARITAS, IN VIA Paderborn e.V. , seit 27.10.2020</t>
  </si>
  <si>
    <t>CiA in Aktion</t>
  </si>
  <si>
    <t>PARITÄTISCHER. Institut für soziale Innovation e.V., Duisburg, seit 27.10.20</t>
  </si>
  <si>
    <t>Neue Chancen durch digitale Beratung</t>
  </si>
  <si>
    <t>Caritasverband Geldern-Kevelaer e.V., seit 27.10.2020</t>
  </si>
  <si>
    <t>#AMI4digital – mehr Zugang durch Digitalisierung</t>
  </si>
  <si>
    <t>CARITAS, Trägerverein für das Franz Sales Haus, Essen, seit 27.10.2020</t>
  </si>
  <si>
    <t>CARITAS Seniorenheim Betriebs-führungs- und Trägerschaft GmbH, Warendorf, seit 27.10.2020</t>
  </si>
  <si>
    <t>Durch Austausch und Transparenz mit Hilfe von myo mehr Teilhabe und Vertrauen schaffen</t>
  </si>
  <si>
    <t>noch keine Webseite/Projektbeschreibung im Netz
Infos über die App MYO: https://myo.de/</t>
  </si>
  <si>
    <t>Frag_TEA: Technik.Einfach.Anwenden</t>
  </si>
  <si>
    <t>CARITAS: Caritasverband für den Kreis Coesfeld e.V., seit 27.10.2020</t>
  </si>
  <si>
    <t>AWO MOBIL - die "Mobile Online Beratungs-, Interaktions-, und Lernstation"</t>
  </si>
  <si>
    <t>AWO. Arbeiterwohlfahrt Unterbezirk Ruhr- Lippe-Ems, seit 27.10.2020</t>
  </si>
  <si>
    <t>Tagespflege und ambulante Dienste @ home erleben</t>
  </si>
  <si>
    <t>DRK. Kreisverband Herne und Wanne- Eickel e.V., seit 08.10.2020</t>
  </si>
  <si>
    <t>Lebenswelt Küpper-Stiftung: Digi-tal in die Zukunft</t>
  </si>
  <si>
    <t>DIAKONIE. Karl Immanuel Küpper-Stiftung, seit 27.10.2020</t>
  </si>
  <si>
    <t>Kontakt trotz Covid-19: Einfüh-rung einer krisensicheren Recklinghausen Kommunikati-ons-plattform für niedrigschwel-lige Betreuungsleistungen und Be-ziehungsgestaltung zu Se-nior*-innen und deren Zu-, Ange-hörigen, Eltern, Kindern, Jugend-lichen und Mitarbeiter*innen</t>
  </si>
  <si>
    <t>AWO Unterbezirk Münsterland, seit 27.10.2020</t>
  </si>
  <si>
    <t>Digitalisierung des Café Amalie und Besuchsdienstes</t>
  </si>
  <si>
    <t>DIAKONIE. Evangelische Perthes-Stiftung e.V. Münster, seit 27.10.2020</t>
  </si>
  <si>
    <t>Zielgruppengerechter und barrie-refreier Zugang für Bewohnerin-nen und Bewohner des Frie-derike-Fliedner-Haus zu digitalen Angeboten</t>
  </si>
  <si>
    <t>DIAKONIE. Friederike-Fliedner-Haus Diakonissenmutterhaus Münster gGmbH, seit 27.10.2020</t>
  </si>
  <si>
    <t>DIAKONIE Bethesda Seniorenzentrum gGmbH, Gronau, seit 27.10.2020</t>
  </si>
  <si>
    <t>Zielgruppengerechter und barrierefreier Zugang für Bewohnerinnen und Bewohner des Bethesda Seniorenzentrum zu digitalen Angeboten</t>
  </si>
  <si>
    <t>Zielgruppengerechter und barrirefreier Zugang für Bewohnerinnen und Bewohner des Evangelisches Altenhilfe-zentrum im Schlosspark zu Dülmen zu digita-len Angeboten</t>
  </si>
  <si>
    <t>Jakobi… bewegt dich Potentiale erkennen, Synergien fördern, Ressourcen trainieren. Digitale Gesundheitsförderung in der Pflege</t>
  </si>
  <si>
    <t>DIAKONIE. Jakobi Altenzentrum gGmbH, Rheine, seit 27.10.2020</t>
  </si>
  <si>
    <t>DIAKONIE Evangelisches Altenhilfezent-rum im Schlosspark zu Dülmen gGmbH, seit 27.10.2020</t>
  </si>
  <si>
    <t>Erhalt und Ausbau digitaler Kontaktmöglichkeiten zwischen dem Jochen-Klepper-Haus Menden und dem Quartier</t>
  </si>
  <si>
    <t>DIAKONIE. Evangelische Perthes-Stiftung e.V., Münster, seit 01.10.2020</t>
  </si>
  <si>
    <t>AWO Soziales Netzwerk Digital</t>
  </si>
  <si>
    <t>AWO Arbeiterwohlfahrt Kreisverband Aachen- Stadt e.V., seit 27.10.2020</t>
  </si>
  <si>
    <t>CARITAS. Sozialdienst Katholischer Frauen und Männer Mettmann e.V., 27.10.2020</t>
  </si>
  <si>
    <t>Digitalisierung der Beratungsdienste</t>
  </si>
  <si>
    <t>CARITAS. Caritasverband für die Stadt Recklinghausen e.V, seit 27.10.2020</t>
  </si>
  <si>
    <t>CARITAS. Caritasverband Remscheid e.V., seit 27.10.2020</t>
  </si>
  <si>
    <t>Wandel (be)greifbar machen - Handlungsfelder sozialer Arbeit digital optimieren (Remscheid)</t>
  </si>
  <si>
    <t>Wandel (be)greifbar machen - Handlungsfelder sozialer Arbeit digital optimieren (Mettmann)</t>
  </si>
  <si>
    <t>Digitalisierung der sozialen Beratungs- und Unterstützungsangebote</t>
  </si>
  <si>
    <t>DRK Kreisverband Paderborn e.V., seit 27.10.2020</t>
  </si>
  <si>
    <t>Nicht alleine durch vielfältige Vernetzung</t>
  </si>
  <si>
    <t>PARITÄTISCHER. Gesellschaft für interkulturelle Dienstleistungen gGmbH, Dortmund, seit 27.10.2020</t>
  </si>
  <si>
    <t>Let's tabl - Chancengleichheit ermöglichen mit digitalen Methoden</t>
  </si>
  <si>
    <t>DRK Kreisverband Unna e.V., seit 27.10.2020</t>
  </si>
  <si>
    <t>#sozial.digital.regional.mobil -Viersener Caritas 4.0</t>
  </si>
  <si>
    <t>CARITAS. Caritasverband für die Region Kempen- Viersen e.V., seit 27.10.20</t>
  </si>
  <si>
    <t>Sozialraumarbeit 2.0</t>
  </si>
  <si>
    <t>CARITAS. Caritasverband Wuppertal/Solingen e.V. Abteilung Sozialraumarbeit, seit 24.09.2020</t>
  </si>
  <si>
    <t>Digitalisierung zur Sicherung von Beratung und Förderung digitaler Teilhabe</t>
  </si>
  <si>
    <t>DIAKONIE Stiftung Salem gGmbH, seit 27.10.2020</t>
  </si>
  <si>
    <t>Digitales Lernen</t>
  </si>
  <si>
    <t>DIAKONIE. Diakoniewerk Duisburg GmbH, seit 01.12.2020</t>
  </si>
  <si>
    <t>Seniorenbegegnungsstätte - Ge-meinsam statt einsam - auch digi-tal</t>
  </si>
  <si>
    <t>AWO. AWO Bezirksverband westliches Westfalen e.V., Dortmund, seit 27.10.2020</t>
  </si>
  <si>
    <t>CARITAS. Caritasverband Rhein-Kreis Neuss e.V., Grevenbroich, seit 27.10.2020</t>
  </si>
  <si>
    <t>Digital ganz einfach</t>
  </si>
  <si>
    <t>AWO. AWO Kreisverband Köln, seit 27.10.2020</t>
  </si>
  <si>
    <t>Digitale Welten ermöglichen</t>
  </si>
  <si>
    <t>AWO. Arbeiterwohlfahrt Unterbezirk Dortmund, seit 27.10.2020</t>
  </si>
  <si>
    <t>Ambulante digitale Teilhabe</t>
  </si>
  <si>
    <t>PARITÄTISCHER. Die Kette e.V. Ambulant be-treutes Wohnen, Bergisch-Gladbach, 24.09.2020</t>
  </si>
  <si>
    <t>Zentrale Zugänge für Bewohner und Mitarbeiter</t>
  </si>
  <si>
    <t>CARITAS. Heimstatt St. Barbara e.V., Duisburg, seit 27.10.2020</t>
  </si>
  <si>
    <t>Wandel (be)greifbar machen - Handlungsfelder sozialer Arbeit digital optimieren (Köln).</t>
  </si>
  <si>
    <t>Wandel (be)greifbar machen - Handlungsfelder sozialer Arbeit digital optimieren (Neuss)</t>
  </si>
  <si>
    <t>CARITAS. Diözesan-Caritasverband für das Erzbistum Köln e.V., seit 27.10.2020</t>
  </si>
  <si>
    <t>Internet/WLAN im Elisabeth Groß Haus</t>
  </si>
  <si>
    <t>CARITAS. Heimstatt St. Barbara e.V., seit 27.10.2020</t>
  </si>
  <si>
    <t>CARITAS. Caritasverband im Dekanat Ahaus-Vreden e.V., Ahaus, seit 27.10.2020</t>
  </si>
  <si>
    <t>Neue digitale Möglichkeiten zur Aktivierung von Gästen der Tages- und Kurzzeitpflege - verschiedene Häuser und Kurzzeitpflege</t>
  </si>
  <si>
    <t>Nähe und Autonomie trotz Einschränkung-Videotelefonie und Unterstützungssysteme in stationären Senioreneinrichtungen</t>
  </si>
  <si>
    <t>Teilhabe ermöglichen, Pflege mobilisieren</t>
  </si>
  <si>
    <t>Ev. Seniorenzentrum Theresienau e.V., Bonn, seit 27.10.2020</t>
  </si>
  <si>
    <t>Digitale Kommunikation stärken</t>
  </si>
  <si>
    <t>CARITAS. SKM Katholischer Verein für soziale Dienste Rheydt e.V., Mönchengladbach, seit 27.10.2020</t>
  </si>
  <si>
    <t>Digitalisierung in den Seniorenbe-gegnungsstätten und der Tages-pflege - Senioren nicht vergessen</t>
  </si>
  <si>
    <t>DRK. DRK Kreisverband Dortmund e.V., Dortmund, seit 01.10.2020</t>
  </si>
  <si>
    <t>Feuchter digital</t>
  </si>
  <si>
    <t>PARITÄTISCHER. Dr. Heinrich Feuchter-Stiftung, Wuppertal, seit 12.10.2020</t>
  </si>
  <si>
    <t>https://caritas.erzbistum-koeln.de/duesseldorf-cv/betreuung_pflege_senioren/zentren_plus/</t>
  </si>
  <si>
    <t>Digitalisierung in den zentren plus des Caritasverbandes Düsseldorf</t>
  </si>
  <si>
    <t>CARITASVERBAND Düsseldorf e.V., 24.09.2020</t>
  </si>
  <si>
    <t>Dida! Digital dabei</t>
  </si>
  <si>
    <t>Einführung von digitalisierten Instrumenten, insbesondere Videoberatung, in den Beratungsstellen des Caritasverbandes Düsseldorf</t>
  </si>
  <si>
    <t>CARITASVERBAND Düsseldorf e.V., 01.10.2020</t>
  </si>
  <si>
    <t>AHA! Die Altenhilfe holt auf! Flexi-bilisierung von Bildungs- und Ko-operationsformen durch Digitali-sierung</t>
  </si>
  <si>
    <t xml:space="preserve"> AWO Gesellschaft für Altenhilfeeinrichtungen mbH, Köln, seit 27.10.2020</t>
  </si>
  <si>
    <t>AWO Gesellschaft für Altenhilfeeinrichtungen mbH, seit 24.09.2020</t>
  </si>
  <si>
    <t>Pepper eine andere Art der Kommunikation (Roboter)</t>
  </si>
  <si>
    <t>Wandel (be)greifbar machen - Handlungsfelder sozialer Arbeit digital optimieren</t>
  </si>
  <si>
    <t>Gesellschaftliche Teilhabe - auch in Krisenzeiten- für ältere Men-schen in Servicewohnanlagen durch digitale Assistenzsysteme</t>
  </si>
  <si>
    <t>Diakonie Münster - Stationäre Seniorendienste GmbH, seit 27.10.2020</t>
  </si>
  <si>
    <t>B-Unlimit @D unbegrenzt Bera-tung und Begleitung durch Digita-lisierung.</t>
  </si>
  <si>
    <t>DIAKONIE. Diakonisches Werk im Kirchen-kreis Recklinghausen Reckling-häuser Werkstätten gGmbH, seit 08.10.2020</t>
  </si>
  <si>
    <t>Digitale Zukunftssicherung Christ-liches Altenheim Friedenshort e.V.</t>
  </si>
  <si>
    <t>DIAKONIE. Christliches Altenheim "Frie-denshort" e.V., Wuppertal, seit 08.10.2020</t>
  </si>
  <si>
    <t>Digitalierung der spezialisierten LOGBUCHbasierten Demenz-fachberatung</t>
  </si>
  <si>
    <t>PARITÄTISCHER. PariSozial - gemeinnützige Ge-sellschaft für paritätische Sozi-aldienste mbH in den Kreisen Minden-Lübbecke und Herford, seit 27.10.2020</t>
  </si>
  <si>
    <t>Caritasverband Wuppertal/Solingen e.V., Wuppertal, seit 27.10.2020</t>
  </si>
  <si>
    <t>Gemeinsam im Netz</t>
  </si>
  <si>
    <t>DIAKONIE. Ev. Altenzentrum Hückelhoven gGmbH, Hückelhoven, seit 27.10.2020</t>
  </si>
  <si>
    <t>Caritasverband Herne e.V., seit 24.09.2020</t>
  </si>
  <si>
    <t>Aufbau einer digitalen Kommunikations- und Informationsplattform</t>
  </si>
  <si>
    <t>Digitalisierungsoffensive für Stif-tung Christliches Altenheim Lüt-zeln</t>
  </si>
  <si>
    <t>DIAKONIE. Stiftung Christliches Altenheim Lützeln, Burbach, seit 08.10.2020</t>
  </si>
  <si>
    <t>Zugänge erhalten – Digitalisie-rung stärken</t>
  </si>
  <si>
    <t>CARITAS. Katholischer Sozialdienst e.V., seit 27.10.2020</t>
  </si>
  <si>
    <t>Rundum digital versorgt. Service und Projektportal AWO Pader-born</t>
  </si>
  <si>
    <t>AWO. AWO-Kreisverband Paderborn e.V., seit 27.10.2020</t>
  </si>
  <si>
    <t>Digitale Wohnberatung für ältere und behinderte Menschen</t>
  </si>
  <si>
    <t>AWO Kreisverband Gütersloh e.V., seit 27.10.2020</t>
  </si>
  <si>
    <t>Wege zur digitalen Kommunika-tion und Partizipation</t>
  </si>
  <si>
    <t>DIAKONIE. Ev. Diakoniestiftung Herford, seit 27.10.2020</t>
  </si>
  <si>
    <t>Den Lebens- und Berufsalltag im Pflegeheim und Zuhause mit digi-taler Unterstützung bewältigen</t>
  </si>
  <si>
    <t>CARITAS. Stiftung zu den Heiligen Fabian und Sebastian, Rosendahl, seit 13.08.2020</t>
  </si>
  <si>
    <t>Digitalisierung Matthias Pullem Haus - Modellprojekt Senioren-einrichtung 4. 0</t>
  </si>
  <si>
    <t>CARITAS. Deutscher Orden Ordenswerke - Matthias Pullem Haus, Köln, seit 13.08.2020</t>
  </si>
  <si>
    <t>Einführung "Hybride Beratung" in der Abteilung soziale Beratungs-dienste und den Familienhilfen der Caritas Münster</t>
  </si>
  <si>
    <t>CARITAS. Caritasverband für die Stadt Münster e.V., seit 24.09.2020</t>
  </si>
  <si>
    <t>Zug um Zug Digitalisierung ge-stalten</t>
  </si>
  <si>
    <t>DIAKONIE. Zug um Zug Beratung und In-tegration gGmbH, Köln, seit 27.10.2020</t>
  </si>
  <si>
    <t>Digital und Gemeinsam</t>
  </si>
  <si>
    <t>PARITÄTISCHER. Ceno &amp; die Paten e.V., Köln, seit 24.09.2020</t>
  </si>
  <si>
    <t>Transformation erleben – Digitali-sierung passgenau gestalten</t>
  </si>
  <si>
    <t>AWO Bezirksverband Nieder-rhein e. V., Essen, seit 13.08.2020</t>
  </si>
  <si>
    <t>Städtenetz: Soziale Stadt NRW. Projekt- und Linkliste Quartiersarbeit in Zeiten der Corona-Krise"</t>
  </si>
  <si>
    <t>https://www.gesund-aktiv-aelter-werden.de/corona-covid-19/hoerbeitraege-zum-leben-in-zeiten-von-covid-19/</t>
  </si>
  <si>
    <t>Gesund und aktiv älter werden: Hörbeiträge zum Leben in Zeiten von Covid-19. Der Einfluss von Corona auf den Alltag</t>
  </si>
  <si>
    <t>Städtenetz Soziale Stadt NRW, Essen</t>
  </si>
  <si>
    <t>Bundeszentrale für gesundheitliche Aufklärung BzgA</t>
  </si>
  <si>
    <t>Gesund und aktiv älter werden: Miteinander in Kontakt bleiben - trotz Covid-19 - per Videoanruf</t>
  </si>
  <si>
    <t>Kooperationsverbund Gesundheitliche Chancengleichheit</t>
  </si>
  <si>
    <t>https://www.gesundheitliche-chancengleichheit.de/corona/</t>
  </si>
  <si>
    <t>Aktiv für Gesundheit und Chancengleichheit</t>
  </si>
  <si>
    <t xml:space="preserve">Portal: Gesund und aktiv älter werden. </t>
  </si>
  <si>
    <t>https://www.gesund-aktiv-aelter-werden.de/</t>
  </si>
  <si>
    <t>https://www.soziale-stadt-nrw.de/news/projektliste_corona-erfahrungsaustausch
Die aktuellen Erfordernisse zum Umgang mit dem neuartigen Coronavirus (Sars-CoV-2) stellen auch die Umsetzung des Programms „Soziale Stadt“ vor ungewohnte Herausforderungen. Insbesondere bei der Durchführung des Quartiersmanagements steht die Frage „Wie bleiben wir auch weiterhin mit der Bewohnerschaft des Quartiers in Kontakt?" im Vordergrund. Vor dem Hintergrund der aktuellen Rahmenbedingungen gilt es, neue Formate und Kommunikationsmittel zur Erreichung bzw. Unterstützung der Bewohnerschaft kennenzulernen und auszuprobieren.</t>
  </si>
  <si>
    <t>Projekte aus DIGITALTAG 21</t>
  </si>
  <si>
    <t>PIKSL</t>
  </si>
  <si>
    <t xml:space="preserve">PIKSL Labore sind innovative Lernorte, in denen Menschen mit und ohne Behinderung in einer stigmatisierungsarmen Umgebung den kompetenten Umgang mit digitalen Medien erlernen. Ziel ist es, neue Medien für alle Menschen zugänglich zu machen und barrierefrei weiterzuentwickeln, um gesellschaftliche Teilhabe zu erleichtern und die Abhängigkeit von professioneller Unterstützung zu reduzieren. Teilnehmer sind Lernende und Lehrende zugleich und geben ihre erworbenen Fertigkeiten an Menschen mit ähnlichen Lernvoraussetzungen weiter. Die Arbeit verteilt sich auf bislang fünf feste Laborstandorte in ganz Deutschland. Das Projekt hat seit 2010 Bestand. Organisator ist die In der Gemeinde leben gGmbH (IGL). 
Infos unter htttps://piksl.net </t>
  </si>
  <si>
    <t>Dorf.Zukunft.Digital (DZD)</t>
  </si>
  <si>
    <t>Das Projekt Dorf.Zukunft.Digital (DZD) ermöglicht es Dorfgemeinschaften, sich digitale Technologien zur Verbesserung von Daseinsvorsorge, Lebensqualität, Teilhabe und Nachbarschaftshilfe zu Nutze zu machen. Ziel ist es, 30 Dörfer im Kreis Höxter (NRW) fit für die digital vernetzte Zukunft zu machen. Hierzu werden gemeinsam bedarfsgerechte und niedrigschwellige digitale Dienste entwickelt und erprobt, etwa der DorfFunk, der Dorf-Hilferuf, die Plattformen „Kirche digital“ und „sorgendes Dorf“. Pro Dorf geben zwei ehrenamtliche Dorf-Digital-Experten ihr Wissen als Multiplikatoren an die Dorfgemeinschaft weiter, zum Beispiel unter Nutzung von Lern- und Medienecken. Das Projekt hat seit September 2019 Bestand und wird vom VHS Zweckverband Diemel-Egge-Weser getragen. Weitere Informationen: https://dorfdigital2.de </t>
  </si>
  <si>
    <t xml:space="preserve">Initiative "Digital für alle" https://digitaltag.eu/appell </t>
  </si>
  <si>
    <t>https://digitaltag.eu/news/10-preiswuerdige-initiativen-fuer-digitale-teilhabe</t>
  </si>
  <si>
    <t>Neustadt im Netz e. V.</t>
  </si>
  <si>
    <t>Das Projekt umfasst tägliche PC-Cafés (PC-Arbeitsplätze mit Internet), eine Eins-zu-eins-PC-Sprechstunde (unter anderem „on tour“ vor Mainzer Altenheimen und Seniorentreffs), eine „Werkstatt Digital“ zur Ausbildung Ehrenamtlicher an digitalen Medien sowie zahlreiche Workshops und Kurse. Ziel ist es, allen Menschen im Einzugsgebiet – unabhängig von Alter, Herkunft und finanziellen Möglichkeiten – Zugang zur digitalen Welt zu ermöglichen. Die digitale Infrastruktur des PC-Cafés wird außerdem verschiedenen ehrenamtlichen Initiativen aus der Region zur Nutzung bereitgestellt. Das PC-Café zählt jährlich circa 1.600 Besucher, die PC-Sprechstunde 270. Das Projekt hat seit 2003 Bestand und ging aus dem Caritas-Stadtteiltreff hervor. Getragen wird es vom Neustadt im Netz e. V. mit Sitz im Caritas-Zentrum Delbrêl. Weitere Informationen: https://www.mainz-neustadt.de </t>
  </si>
  <si>
    <t>tatkräftig e. V.</t>
  </si>
  <si>
    <t>Nach dem Prinzip „1 Team. 1 Tag. 1 Ziel.“ werden mithilfe cloudbasierter Freiwilligenkoordination und digitalem Volunteering-Management-System eintägige Hilfseinsätze für Gruppen von Freiwilligen organisiert. Ziel ist es, ehrenamtliches Engagement für Menschen attraktiv und die Vielfältigkeit der Engagement-Landschaft sichtbar zu machen. Neben den Hilfseinsätzen stehen Begegnungen auf Augenhöhe, neue Perspektiven, Spaß und die Motivation der Freiwilligen zu mehr Engagement im Mittelpunkt – derzeitig liegt der Fokus verstärkt auf Weiterentwicklung, wie zum Beispiel Umwelteinsätze unter dem Motto „tatkräftig fürs Klima“. Bislang wurden in mehr als 780 Einsätzen gut 6.000 Freiwillige mobilisiert, die insgesamt 40.000 Stunden ehrenamtliche Hilfe leisteten. Tatkräftig e. V. besteht seit 2012. Weitere Informationen: https://tatkraeftig.org/</t>
  </si>
  <si>
    <t>PLACEm</t>
  </si>
  <si>
    <t>Die App PLACEm gamifiziert Engagement und erleichtert die Kommunikation im Engagement-Kontext, zwischen Vereinsvorständen und mitgliedern, Anbietern und Teilnehmern, Jugendwarten und Ehrenamtlichen. Ziel ist es, die Engagement-Landschaft für das digitale Zeitalter fit zu machen und Mitdenken und Mitreden einfach und barrierefrei digital zu ermöglichen. Die App arbeitet mit der Erstellung von „Places“, die als interaktive Orte fungieren, und erlaubt per QR-Funktion die Verknüpfung physischer und virtueller Orte. PLACEm findet bislang Einsatz bei Senioren-Initiativen, in der Jugendpflege, in Schulen und bei Freiwilligen Feuerwehren. Die App wurde 2018 vom Verein Politik zum Anfassen anhand der eigenen Vereins-Bedürfnisse selbst entwickelt und wird seither anderen Initiativen kostenfrei zur Verfügung gestellt. Weitere Informationen: https://www.politikzumanfassen.de/placem</t>
  </si>
  <si>
    <t>Riederwald.org – Dein Viertel. Dein Netzwerk.</t>
  </si>
  <si>
    <t>Als nicht-kommerzielles Online-Angebot unterstützt riederwald.org den lokalen Austausch und die regionale Versetzung in Frankfurt-Riederwald, um mit digitalen Mitteln gegen die Anonymisierung in städtisch geprägten Nachbarschaften vorzugehen. Ziel ist es, lokale Gemeinschaften in die Lage zu versetzen, ihr eigenes digitales Nachbarschaftsnetzwerk aufzubauen und zu betreiben. Aktuelle Grundfunktionen umfassen Nachrichten aus dem Viertel, Informationen zu Initiativen und Veranstaltungen, Ehrenamtsgesuche und –angebote, Suchfunktionen nach Themenfelder sowie Newsletter. Das Konzept „Nachbarschaft-as-a-Service“ hat bereits das Interesse von 13 weiteren Quartiersmanagern in Frankfurt geweckt. Das Projekt besteht seit 2019 und wurde als Prototyp eines digital-sozialen Nachbarschaftsnetzwerks vom Verein SocialTech entwickelt. Weitere Informationen: https://riederwald.org</t>
  </si>
  <si>
    <t>PodcastPhone</t>
  </si>
  <si>
    <t>PodcastPhone ist ein gemeinnütziger, analoger Nachrichtendienst, der während der Coronakrise und darüber hinaus digitale Informationen per Telefon anbietet. Ziel ist es, diejenigen, die das Internet nicht als Informationsquelle nutzen können, mit aktuellen Informationen zu versorgen. Durch die Anwahl einer Telefonnummer können Menschen folgende Dienste in Anspruch nehmen: Nachrichten des Bundes (unter anderem aktuelle Informationen rund um das Coronavirus), die neuesten regionalen Nachrichten, Podcasts je nach Interessengebiet sowie kirchliche Inhalte. Künftig soll der Service um eine Match-Making Funktion erweitert werden, über die Anrufer zu bestimmten Themen oder auf Zufallsbasis zusammenfinden können. PodcastPhone wurde im Rahmen des WirVsVirus Hackathons von einem jungen Team entwickelt und bislang mehr als 4.000 Minuten lang konsumiert. Weitere Informationen: https://www.podcastphone.de</t>
  </si>
  <si>
    <t>Dringeblieben.de</t>
  </si>
  <si>
    <t>Dringeblieben.de ist eine Plattform für Kulturschaffende, die eine digitale Bühne in Zeiten von geschlossenen Veranstaltungsgsstätten bietet. Zuschauer haben die Möglichkeit, virtuell Eintritt zu zahlen. Ziel ist es, Bereitstellung und Konsum von Kultur in und über die Coronakrise hinaus zu sichern. Über die Plattform fanden bereits Konzerte, Vorträge, Workshops, Poetry Slams, Theater-Vorstellungen und Talk-Formate statt, bei denen eine Chatfunktion nicht nur die Zuschauer untereinander, sondern auch Zuschauer und Kulturschaffende verknüpft. Nach 50 Tagen zählte dringeblieben.de bereits mehr als 1,6 Millionen Seitenaufrufe, betrieb gut als 1.100 Streams und generierte 210.000 Euro für Kulturschaffende. Hinter der Plattform stehen die Betreiber der Kultur-Portale Rausgegangen.de und ASK HELMUT. Weitere Informationen: https://dringeblieben.de</t>
  </si>
  <si>
    <t>Rettungs-Ring.de</t>
  </si>
  <si>
    <t>Das Projekt Rettungs-Ring.de bietet Menschen, die aufgrund der Corona- Folge in psychische beziehungsweise seelische Krisen geraten sind, einen geschützten Raum, um sich auszutauschen und ihre Nöte mit ausgebildeten Moderatorinnen an- und auszusprechen. Ziel ist es, Menschen, die in persönlichen Krisen sind, zu erreichen und auch in Zeiten der sozialen Distanzierung aufzufangen. Derzeit basiert das feste Wochenprogramm auf fünf Ringen: Gesprächs-Ring, Beratungs-Ring (unter anderem mit Gebärdendolmetscherin), Freizeit-Ring, Kids-Ring (für Grundschulkinder) und Helfer-Ring (Hilfe für Menschen in systemrelevanten Berufen). Das Angebot wurde zunächst von zwei Engagierten initiiert, in kürzester Zeit wurden sieben weitere Moderatoren ausgebildet. Der Rettungs-Ring ist eine Arbeitsgruppe des Landesverbands Psychiatrie-Erfahrener Baden-Württemberg. Weitere Informationen: https://rettungs-ring.de </t>
  </si>
  <si>
    <t>Lokaler Online-Marktplatz HeidenheimErleben.de</t>
  </si>
  <si>
    <t>Die Plattform HeidenheimErleben.de macht lokale Anbieter (Händler, Dienstleister und Gastronomen) digital sichtbar und erlebbar. Für Anbieter und Nutzer gibt es folgende Möglichkeiten: Click &amp; Collect, Live-Video-Streaming als „digitales Schaufenster“, Video-Shows zu diversen Themen (wie „Fahrradschaltung einstellen“, Fitness-Angebote, Hunde-Training, Gemeindearbeit), Werbevideos (zum Beispiel zur Unterstützung des Einzelhandels mit Gutscheinen, sogenannten City Schexs) und Info-Material zur Bedeutung des regionalen Handels für das Stadtleben. Ziel ist es, dem lokalen Handel trotz geschlossener Läden das Gefühl zu geben, nicht machtlos zu sein und nach wie vor gebraucht zu werden sowie das Bedürfnis der Bürger nach Shopping, Information, Unterhaltung und Kontakt zu decken. In den Wochen der Ladenschließungen wurden etwa 14.000 Besucher auf der Plattform gemessen. Weitere Informationen: https://www.heidenheimerleben.de</t>
  </si>
  <si>
    <t>Digitalisierung, digitaler Wandel, digitale Transformation – alles Schlagworte, die omnipräsent zu sein scheinen, aber doch für viele Menschen schwer durchdringbar sind und im Diskurs oft vage bleiben. Das Projekt »Forum Digitalisierung und Engagement« soll dies ändern und die engagierte Zivilgesellschaft in einem koordinierten und strategischeren Diskussionsprozess befähigen, den digitalen Wandel aktiv zu begleiten. Die Bürgergesellschaft mit all ihren gemeinnützigen Organisationen soll gegenüber Staat und Wirtschaft bei der Gestaltung des digitalen Wandels selbstbewusster, kritischer und kompetenter werden, um die Chancen der Digitalisierung für die eigene Organisation und somit für das Gemeinwohl der Gesamtgesellschaft zu nutzen. Die gemeinsame Sprech- und Handlungsfähigkeit der engagierten Zivilgesellschaft wird essentiell für das Gelingen des digitalen Wandels im Sinne der Gemeinwohlorientierung sein.Themenfelder der Digitalisierung für das bürgerschaftliche Engagement</t>
  </si>
  <si>
    <t>Train the Trainer - Qualifizierung digitaler Themenchampions für ältere Menschen in NRW.</t>
  </si>
  <si>
    <t>Das im Januar 2021 erfolgreich abgeschlossene Pilot-Projekt ‚Train the Trainer – Qualifizierung digitaler Themenchampions für ältere Menschen in NRW‘ geht in die nächste Runde! Wir sehen dabei das Thema Digitalisierung nicht nur technisch, sondern uns geht es auch darum, ältere Menschen dabei zu unterstützen, die digitalen Medien zu nutzen, um sich zu beteiligen, um persönliche! Begegnungen zu organisieren, um sich den Alltag zu erleichtern, um vorhandenes Wissen zu erweitern und weiterzugeben und um die digitale gesellschaftliche Entwicklung in ihrem Sinne mit zu gestalten. Als ‚Themenchampions‘ verstehen wir Menschen, die ihre erlernten Kenntnisse zu digitalen Themen an andere Menschen weitergeben. Gemeinsam mit unserem Partner, der Verbraucherinitiative e. V. (Bundesverband) haben wir im letzten Jahr ein Pilot-Projekt zur Förderung der digitalen Medienkompetenz älterer Menschen durchgeführt. Trotz der Einschränkungen durch die Corona-Pandemie konnten wir insgesamt 45 ‚Themenchampions‘ qualifizieren, welche nun in ihren ZWAR-Gruppen und darüber hinaus in ihre sozialen Netzwerke (Nachbarschaften, Vereine etc.) zu digitalen Themen und Fragestellungen informieren. Wir haben gemeinsam einen Wegweiser sowie Themenblätter entwickelt, die bei der Wissensweitergabe unterstützen.</t>
  </si>
  <si>
    <t>https://www.zwar-ev.de/train-the-trainer-1/</t>
  </si>
  <si>
    <t>ZWAR Netzwerke und Unterstützungsangebote</t>
  </si>
  <si>
    <t>Unter dem Dach des ZWAR e. V. werden in NRW und darüber hinaus Kommunen, Wohlfahrtsverbände, Volkshochschulen und weitere Akteure der Seniorenarbeit bei der Gründung von nachhaltigen ZWAR Gruppen(-netzwerken) beraten, im Aufbauprozess begleitet und mit dem Know-how zur Begleitung dieser langlebigen Netzwerke -nach dem ZWAR-Konzept- qualifiziert. Der entscheidende Verdienst des ZWAR e. V. ist es, die pädagogischen, sozialen und politischen Kompetenzen als ganzheitliches Konzept für die soziale Arbeit mit Menschen ab 55 Jahren für Kommunen nutzbar gemacht zu haben – ein Konzept, das im niederrheinischen Dorf genauso gut funktioniert wie in der Großstadt im Ruhrgebiet.</t>
  </si>
  <si>
    <t>https://www.zwar-ev.de/ueber-uns/geschichte/</t>
  </si>
  <si>
    <t>(Leer)</t>
  </si>
  <si>
    <t>Digitalisierungs-aspekte</t>
  </si>
  <si>
    <t>Digitalisierungsaspekte</t>
  </si>
  <si>
    <t>https://zuhause-pflegen.unfallkasse-nrw.de/</t>
  </si>
  <si>
    <t>https://demenz-service-westliches-ruhrgebiet.de/</t>
  </si>
  <si>
    <t>Mit dem Bundesteilhabegesetz wurde ein Beratungsangebot für Menschen mit Behinderung oder drohenden Behinderung und ihre Familien geschaffen: die Ergänzende unabhängige Teilhabeberatung (EUTB®). Diese Beratungsstellen helfen den Menschen, einen Überblick zu bekommen, welche Leistungen es gibt, welche sich besonders gut eignen und wo und wie sie diese Leistungen beantragen können.</t>
  </si>
  <si>
    <t>https://remscheid.de/leben/medienpool/dokumente020/Bustraining_60__.pdf</t>
  </si>
  <si>
    <t>Teheïm Solingen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</si>
</sst>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quot;ja&quot;;[=2]&quot;nein&quot;"/>
  </numFmts>
  <fonts count="44">
    <font>
      <sz val="11"/>
      <color theme="1"/>
      <name val="Calibri"/>
      <family val="2"/>
      <scheme val="minor"/>
    </font>
    <font>
      <sz val="11"/>
      <color theme="1"/>
      <name val="Arial"/>
      <family val="2"/>
    </font>
    <font>
      <sz val="11"/>
      <color theme="1"/>
      <name val="Arial"/>
      <family val="2"/>
    </font>
    <font>
      <sz val="11"/>
      <color theme="1"/>
      <name val="Arial"/>
      <family val="2"/>
    </font>
    <font>
      <u/>
      <sz val="11"/>
      <color theme="10"/>
      <name val="Calibri"/>
      <family val="2"/>
      <scheme val="minor"/>
    </font>
    <font>
      <b/>
      <sz val="11"/>
      <color theme="1"/>
      <name val="Arial"/>
      <family val="2"/>
    </font>
    <font>
      <sz val="14"/>
      <color theme="1"/>
      <name val="Arial"/>
      <family val="2"/>
    </font>
    <font>
      <u/>
      <sz val="14"/>
      <color theme="1"/>
      <name val="Arial"/>
      <family val="2"/>
    </font>
    <font>
      <sz val="14"/>
      <color rgb="FF333333"/>
      <name val="Arial"/>
      <family val="2"/>
    </font>
    <font>
      <sz val="14"/>
      <color rgb="FF434043"/>
      <name val="Arial"/>
      <family val="2"/>
    </font>
    <font>
      <sz val="14"/>
      <color rgb="FF3A3A3A"/>
      <name val="Arial"/>
      <family val="2"/>
    </font>
    <font>
      <sz val="14"/>
      <color rgb="FF3F373F"/>
      <name val="Arial"/>
      <family val="2"/>
    </font>
    <font>
      <sz val="14"/>
      <color rgb="FF000000"/>
      <name val="Arial"/>
      <family val="2"/>
    </font>
    <font>
      <sz val="14"/>
      <name val="Arial"/>
      <family val="2"/>
    </font>
    <font>
      <sz val="14"/>
      <color rgb="FFFF0000"/>
      <name val="Arial"/>
      <family val="2"/>
    </font>
    <font>
      <sz val="14"/>
      <color rgb="FF2B2B2B"/>
      <name val="Arial"/>
      <family val="2"/>
    </font>
    <font>
      <u/>
      <sz val="14"/>
      <color theme="10"/>
      <name val="Arial"/>
      <family val="2"/>
    </font>
    <font>
      <b/>
      <sz val="14"/>
      <color theme="1"/>
      <name val="Arial"/>
      <family val="2"/>
    </font>
    <font>
      <sz val="14"/>
      <color rgb="FF3E3E3E"/>
      <name val="Arial"/>
      <family val="2"/>
    </font>
    <font>
      <sz val="14"/>
      <color rgb="FF101010"/>
      <name val="Arial"/>
      <family val="2"/>
    </font>
    <font>
      <sz val="14"/>
      <color rgb="FF333332"/>
      <name val="Arial"/>
      <family val="2"/>
    </font>
    <font>
      <i/>
      <sz val="14"/>
      <color rgb="FF333333"/>
      <name val="Arial"/>
      <family val="2"/>
    </font>
    <font>
      <b/>
      <sz val="14"/>
      <color rgb="FF333333"/>
      <name val="Arial"/>
      <family val="2"/>
    </font>
    <font>
      <sz val="14"/>
      <color rgb="FF202020"/>
      <name val="Arial"/>
      <family val="2"/>
    </font>
    <font>
      <sz val="14"/>
      <color rgb="FF303C49"/>
      <name val="Arial"/>
      <family val="2"/>
    </font>
    <font>
      <sz val="14"/>
      <color rgb="FF111111"/>
      <name val="Arial"/>
      <family val="2"/>
    </font>
    <font>
      <b/>
      <sz val="14"/>
      <color rgb="FF111111"/>
      <name val="Arial"/>
      <family val="2"/>
    </font>
    <font>
      <sz val="14"/>
      <color rgb="FF2A2A2A"/>
      <name val="Arial"/>
      <family val="2"/>
    </font>
    <font>
      <sz val="14"/>
      <color rgb="FF003522"/>
      <name val="Arial"/>
      <family val="2"/>
    </font>
    <font>
      <sz val="14"/>
      <color rgb="FF222222"/>
      <name val="Arial"/>
      <family val="2"/>
    </font>
    <font>
      <b/>
      <sz val="14"/>
      <color rgb="FF222222"/>
      <name val="Arial"/>
      <family val="2"/>
    </font>
    <font>
      <sz val="14"/>
      <color rgb="FF007556"/>
      <name val="Arial"/>
      <family val="2"/>
    </font>
    <font>
      <sz val="13"/>
      <color rgb="FF000000"/>
      <name val="Bundessansregular"/>
    </font>
    <font>
      <sz val="13"/>
      <color rgb="FF202020"/>
      <name val="Arial"/>
      <family val="2"/>
    </font>
    <font>
      <u/>
      <sz val="14"/>
      <color theme="10"/>
      <name val="Calibri"/>
      <family val="2"/>
      <scheme val="minor"/>
    </font>
    <font>
      <sz val="14"/>
      <color rgb="FF353535"/>
      <name val="Arial"/>
      <family val="2"/>
    </font>
    <font>
      <sz val="14"/>
      <name val="Calibri"/>
      <family val="2"/>
      <scheme val="minor"/>
    </font>
    <font>
      <sz val="14"/>
      <color rgb="FF212529"/>
      <name val="Arial"/>
      <family val="2"/>
    </font>
    <font>
      <sz val="14"/>
      <color rgb="FF210611"/>
      <name val="Arial"/>
      <family val="2"/>
    </font>
    <font>
      <sz val="14"/>
      <color rgb="FF050505"/>
      <name val="Arial"/>
      <family val="2"/>
    </font>
    <font>
      <sz val="14"/>
      <color rgb="FF000000"/>
      <name val="Bundessansregular"/>
    </font>
    <font>
      <sz val="14"/>
      <color rgb="FF36362B"/>
      <name val="Arial"/>
      <family val="2"/>
    </font>
    <font>
      <sz val="11"/>
      <color theme="1"/>
      <name val="Arial"/>
    </font>
    <font>
      <b/>
      <sz val="11"/>
      <color theme="1"/>
      <name val="Arial"/>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
      <patternFill patternType="solid">
        <fgColor rgb="FF66FF6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4">
    <xf numFmtId="0" fontId="0" fillId="0" borderId="0" xfId="0"/>
    <xf numFmtId="0" fontId="3" fillId="0" borderId="0" xfId="0" applyFont="1"/>
    <xf numFmtId="15" fontId="3" fillId="0" borderId="0" xfId="0" applyNumberFormat="1" applyFont="1"/>
    <xf numFmtId="0" fontId="3" fillId="0" borderId="0" xfId="0" applyFont="1" applyAlignment="1">
      <alignment vertical="center"/>
    </xf>
    <xf numFmtId="164" fontId="2"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3" fillId="0" borderId="0" xfId="0" applyFont="1" applyFill="1"/>
    <xf numFmtId="0" fontId="6" fillId="0" borderId="0" xfId="0" applyFont="1" applyFill="1" applyAlignment="1">
      <alignment wrapText="1"/>
    </xf>
    <xf numFmtId="0" fontId="6" fillId="0" borderId="1" xfId="0" applyFont="1" applyBorder="1" applyAlignment="1">
      <alignment wrapText="1"/>
    </xf>
    <xf numFmtId="0" fontId="6" fillId="0" borderId="0" xfId="0" applyFont="1" applyAlignment="1">
      <alignment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vertical="center" wrapText="1"/>
    </xf>
    <xf numFmtId="49" fontId="7" fillId="0" borderId="1" xfId="1" applyNumberFormat="1" applyFont="1" applyBorder="1" applyAlignment="1">
      <alignment vertical="center" wrapText="1"/>
    </xf>
    <xf numFmtId="0" fontId="6" fillId="0" borderId="1" xfId="0" applyFont="1" applyBorder="1" applyAlignment="1">
      <alignment vertical="top" wrapText="1"/>
    </xf>
    <xf numFmtId="49" fontId="6" fillId="0" borderId="1" xfId="1" applyNumberFormat="1" applyFont="1" applyBorder="1" applyAlignment="1">
      <alignment vertical="center" wrapText="1"/>
    </xf>
    <xf numFmtId="0" fontId="7" fillId="0" borderId="1" xfId="1" applyFont="1" applyBorder="1" applyAlignment="1">
      <alignment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wrapText="1"/>
    </xf>
    <xf numFmtId="0" fontId="6" fillId="0" borderId="1" xfId="0" quotePrefix="1" applyFont="1" applyBorder="1" applyAlignment="1">
      <alignment wrapText="1"/>
    </xf>
    <xf numFmtId="0" fontId="6" fillId="0" borderId="0" xfId="0" applyFont="1" applyBorder="1" applyAlignment="1">
      <alignment horizontal="center" vertical="center"/>
    </xf>
    <xf numFmtId="0" fontId="6" fillId="0" borderId="0" xfId="0" applyFont="1" applyFill="1" applyBorder="1" applyAlignment="1">
      <alignment wrapText="1"/>
    </xf>
    <xf numFmtId="0" fontId="6" fillId="0" borderId="0" xfId="0" applyFont="1" applyBorder="1" applyAlignment="1">
      <alignment wrapText="1"/>
    </xf>
    <xf numFmtId="0" fontId="6" fillId="4" borderId="1" xfId="0" applyFont="1" applyFill="1" applyBorder="1" applyAlignment="1">
      <alignment wrapText="1"/>
    </xf>
    <xf numFmtId="0" fontId="6" fillId="4"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49" fontId="6" fillId="4" borderId="1" xfId="0" applyNumberFormat="1" applyFont="1" applyFill="1" applyBorder="1" applyAlignment="1">
      <alignment vertical="center" wrapText="1"/>
    </xf>
    <xf numFmtId="0" fontId="6"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NumberFormat="1" applyFont="1" applyBorder="1" applyAlignment="1">
      <alignment horizontal="left" vertical="center" wrapText="1"/>
    </xf>
    <xf numFmtId="0" fontId="6" fillId="0" borderId="1" xfId="0" applyFont="1" applyBorder="1" applyAlignment="1">
      <alignment horizontal="left" wrapText="1"/>
    </xf>
    <xf numFmtId="0" fontId="15" fillId="0" borderId="1" xfId="0" applyFont="1" applyBorder="1" applyAlignment="1">
      <alignment wrapText="1"/>
    </xf>
    <xf numFmtId="0" fontId="12" fillId="0" borderId="1" xfId="0" applyFont="1" applyBorder="1" applyAlignment="1">
      <alignment wrapText="1"/>
    </xf>
    <xf numFmtId="0" fontId="10" fillId="0" borderId="1" xfId="0" applyFont="1" applyBorder="1" applyAlignment="1">
      <alignment wrapText="1"/>
    </xf>
    <xf numFmtId="0" fontId="6" fillId="0" borderId="0" xfId="0" applyFont="1" applyAlignment="1">
      <alignment vertical="center" wrapText="1"/>
    </xf>
    <xf numFmtId="0" fontId="10" fillId="0" borderId="1" xfId="0" applyFont="1" applyBorder="1" applyAlignment="1">
      <alignment vertical="center" wrapText="1"/>
    </xf>
    <xf numFmtId="0" fontId="8" fillId="0" borderId="1" xfId="0" applyFont="1" applyBorder="1" applyAlignment="1">
      <alignment wrapText="1"/>
    </xf>
    <xf numFmtId="0" fontId="9" fillId="4" borderId="1" xfId="0" applyFont="1" applyFill="1" applyBorder="1" applyAlignment="1">
      <alignment wrapText="1"/>
    </xf>
    <xf numFmtId="0" fontId="11" fillId="0" borderId="1" xfId="0" applyFont="1" applyBorder="1" applyAlignment="1">
      <alignment wrapText="1"/>
    </xf>
    <xf numFmtId="0" fontId="12" fillId="0" borderId="1" xfId="0" applyFont="1" applyBorder="1" applyAlignment="1">
      <alignment vertical="center" wrapText="1"/>
    </xf>
    <xf numFmtId="0" fontId="16" fillId="0" borderId="1" xfId="1" applyFont="1" applyBorder="1" applyAlignment="1">
      <alignment horizontal="left" vertical="center" wrapText="1"/>
    </xf>
    <xf numFmtId="49" fontId="16" fillId="0" borderId="1" xfId="1" applyNumberFormat="1" applyFont="1" applyBorder="1" applyAlignment="1">
      <alignment vertical="center" wrapText="1"/>
    </xf>
    <xf numFmtId="49" fontId="16" fillId="4" borderId="1" xfId="1" applyNumberFormat="1" applyFont="1" applyFill="1" applyBorder="1" applyAlignment="1">
      <alignment vertical="center" wrapText="1"/>
    </xf>
    <xf numFmtId="49" fontId="16" fillId="0" borderId="1" xfId="1" applyNumberFormat="1" applyFont="1" applyFill="1" applyBorder="1" applyAlignment="1">
      <alignment vertical="center" wrapText="1"/>
    </xf>
    <xf numFmtId="0" fontId="16" fillId="0" borderId="1" xfId="1" applyFont="1" applyBorder="1" applyAlignment="1">
      <alignment vertical="center"/>
    </xf>
    <xf numFmtId="0" fontId="16" fillId="4" borderId="1" xfId="1" applyFont="1" applyFill="1" applyBorder="1" applyAlignment="1">
      <alignment vertical="center" wrapText="1"/>
    </xf>
    <xf numFmtId="0" fontId="6" fillId="0" borderId="0" xfId="0" applyFont="1" applyFill="1" applyAlignment="1">
      <alignment horizontal="left" vertical="center"/>
    </xf>
    <xf numFmtId="0" fontId="16" fillId="0" borderId="1" xfId="1" applyFont="1" applyFill="1" applyBorder="1" applyAlignment="1">
      <alignment horizontal="left" vertical="center" wrapText="1"/>
    </xf>
    <xf numFmtId="0" fontId="6" fillId="0" borderId="0" xfId="0" applyFont="1" applyAlignment="1">
      <alignment horizontal="left" vertical="center"/>
    </xf>
    <xf numFmtId="0" fontId="19" fillId="0" borderId="1" xfId="0" applyFont="1" applyFill="1" applyBorder="1" applyAlignment="1">
      <alignment wrapText="1"/>
    </xf>
    <xf numFmtId="0" fontId="20" fillId="0" borderId="1" xfId="0" applyFont="1" applyBorder="1" applyAlignment="1">
      <alignment vertical="center" wrapText="1"/>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vertical="center"/>
    </xf>
    <xf numFmtId="0" fontId="23" fillId="0" borderId="1" xfId="0" applyFont="1" applyBorder="1" applyAlignment="1">
      <alignment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7"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vertical="center" wrapText="1"/>
    </xf>
    <xf numFmtId="0" fontId="6" fillId="0" borderId="2" xfId="0" applyFont="1" applyBorder="1" applyAlignment="1">
      <alignment horizontal="left" vertical="center"/>
    </xf>
    <xf numFmtId="0" fontId="6" fillId="0" borderId="2" xfId="0" applyFont="1" applyBorder="1" applyAlignment="1">
      <alignment wrapText="1"/>
    </xf>
    <xf numFmtId="0" fontId="6" fillId="5" borderId="1" xfId="0" applyFont="1" applyFill="1" applyBorder="1" applyAlignment="1">
      <alignment wrapText="1"/>
    </xf>
    <xf numFmtId="0" fontId="6" fillId="0" borderId="1" xfId="0" applyFont="1" applyFill="1" applyBorder="1" applyAlignment="1">
      <alignment vertical="center" wrapText="1"/>
    </xf>
    <xf numFmtId="0" fontId="13" fillId="0" borderId="1" xfId="0" applyFont="1" applyBorder="1" applyAlignment="1">
      <alignment wrapText="1"/>
    </xf>
    <xf numFmtId="0" fontId="18" fillId="4" borderId="1" xfId="0" applyFont="1" applyFill="1" applyBorder="1" applyAlignment="1">
      <alignment wrapText="1"/>
    </xf>
    <xf numFmtId="0" fontId="14" fillId="0" borderId="1" xfId="0" applyFont="1" applyFill="1" applyBorder="1" applyAlignment="1">
      <alignment wrapText="1"/>
    </xf>
    <xf numFmtId="0" fontId="6" fillId="0" borderId="1" xfId="0" applyFont="1" applyFill="1" applyBorder="1" applyAlignment="1">
      <alignment horizontal="left" vertical="center"/>
    </xf>
    <xf numFmtId="0" fontId="13" fillId="0" borderId="1" xfId="1" applyFont="1" applyBorder="1" applyAlignment="1">
      <alignment wrapText="1"/>
    </xf>
    <xf numFmtId="0" fontId="23" fillId="0" borderId="1" xfId="0" applyFont="1" applyBorder="1" applyAlignment="1">
      <alignment vertical="center" wrapText="1"/>
    </xf>
    <xf numFmtId="0" fontId="28" fillId="0" borderId="1" xfId="0" applyFont="1" applyBorder="1" applyAlignment="1">
      <alignment vertical="center" wrapText="1"/>
    </xf>
    <xf numFmtId="0" fontId="6" fillId="0" borderId="0" xfId="0" applyFont="1" applyBorder="1" applyAlignment="1">
      <alignment vertical="center" wrapText="1"/>
    </xf>
    <xf numFmtId="0" fontId="29" fillId="0" borderId="0" xfId="0" applyFont="1" applyAlignment="1">
      <alignment wrapText="1"/>
    </xf>
    <xf numFmtId="0" fontId="29" fillId="0" borderId="6" xfId="0" applyFont="1" applyBorder="1" applyAlignment="1">
      <alignment wrapText="1"/>
    </xf>
    <xf numFmtId="0" fontId="32" fillId="0" borderId="1" xfId="0" applyFont="1" applyBorder="1" applyAlignment="1">
      <alignment wrapText="1"/>
    </xf>
    <xf numFmtId="0" fontId="12" fillId="0" borderId="4" xfId="0" applyFont="1" applyBorder="1" applyAlignment="1">
      <alignment wrapText="1"/>
    </xf>
    <xf numFmtId="0" fontId="13" fillId="0" borderId="1" xfId="0" applyFont="1" applyBorder="1" applyAlignment="1">
      <alignment horizontal="left" vertical="center" wrapText="1"/>
    </xf>
    <xf numFmtId="0" fontId="16" fillId="0" borderId="0" xfId="1" applyFont="1" applyAlignment="1">
      <alignment horizontal="left" vertical="center" wrapText="1"/>
    </xf>
    <xf numFmtId="0" fontId="16" fillId="0" borderId="0" xfId="1" applyFont="1" applyAlignment="1">
      <alignment vertical="center" wrapText="1"/>
    </xf>
    <xf numFmtId="0" fontId="6" fillId="0" borderId="4" xfId="0" applyFont="1" applyFill="1" applyBorder="1" applyAlignment="1">
      <alignment wrapText="1"/>
    </xf>
    <xf numFmtId="0" fontId="10" fillId="0" borderId="4" xfId="0" applyFont="1" applyBorder="1" applyAlignment="1">
      <alignment wrapText="1"/>
    </xf>
    <xf numFmtId="0" fontId="33" fillId="0" borderId="1" xfId="0" applyFont="1" applyBorder="1" applyAlignment="1">
      <alignment vertical="center" wrapText="1"/>
    </xf>
    <xf numFmtId="0" fontId="33" fillId="0" borderId="0" xfId="0" applyFont="1" applyAlignment="1">
      <alignment vertical="center" wrapText="1"/>
    </xf>
    <xf numFmtId="0" fontId="34" fillId="0" borderId="1" xfId="1" applyFont="1" applyBorder="1" applyAlignment="1">
      <alignment horizontal="left" vertical="center" wrapText="1"/>
    </xf>
    <xf numFmtId="0" fontId="6" fillId="0" borderId="0" xfId="0" applyFont="1" applyAlignment="1">
      <alignment horizontal="left" vertical="center" wrapText="1"/>
    </xf>
    <xf numFmtId="0" fontId="35" fillId="0" borderId="1" xfId="0" applyFont="1" applyBorder="1" applyAlignment="1">
      <alignment wrapText="1"/>
    </xf>
    <xf numFmtId="0" fontId="34" fillId="0" borderId="0" xfId="1" applyFont="1" applyAlignment="1">
      <alignment vertical="center" wrapText="1"/>
    </xf>
    <xf numFmtId="0" fontId="35" fillId="0" borderId="1" xfId="0" applyFont="1" applyBorder="1" applyAlignment="1">
      <alignment horizontal="left" vertical="center" wrapText="1"/>
    </xf>
    <xf numFmtId="0" fontId="34" fillId="0" borderId="1" xfId="1" applyFont="1" applyBorder="1" applyAlignment="1">
      <alignmen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37" fillId="0" borderId="0" xfId="0" applyFont="1" applyAlignment="1">
      <alignment wrapText="1"/>
    </xf>
    <xf numFmtId="0" fontId="13" fillId="0" borderId="6" xfId="1" applyFont="1" applyBorder="1" applyAlignment="1">
      <alignment wrapText="1"/>
    </xf>
    <xf numFmtId="0" fontId="38" fillId="0" borderId="1" xfId="0" applyFont="1" applyBorder="1" applyAlignment="1">
      <alignment wrapText="1"/>
    </xf>
    <xf numFmtId="0" fontId="39" fillId="0" borderId="0" xfId="0" applyFont="1"/>
    <xf numFmtId="0" fontId="40" fillId="0" borderId="1" xfId="0" applyFont="1" applyBorder="1" applyAlignment="1">
      <alignment wrapText="1"/>
    </xf>
    <xf numFmtId="0" fontId="1" fillId="0" borderId="0" xfId="0" applyFont="1"/>
    <xf numFmtId="0" fontId="6"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17" fillId="0" borderId="1" xfId="0" applyFont="1" applyBorder="1" applyAlignment="1">
      <alignment wrapText="1"/>
    </xf>
    <xf numFmtId="0" fontId="6" fillId="4" borderId="1" xfId="0" applyFont="1" applyFill="1" applyBorder="1" applyAlignment="1">
      <alignment vertical="center" wrapText="1"/>
    </xf>
    <xf numFmtId="0" fontId="16" fillId="0" borderId="1" xfId="1" applyFont="1" applyFill="1" applyBorder="1" applyAlignment="1">
      <alignment vertical="center" wrapText="1"/>
    </xf>
    <xf numFmtId="0" fontId="6" fillId="0" borderId="0" xfId="0" applyFont="1" applyBorder="1" applyAlignment="1">
      <alignment vertical="center"/>
    </xf>
    <xf numFmtId="0" fontId="13" fillId="0" borderId="0" xfId="1" applyFont="1" applyAlignment="1">
      <alignment wrapText="1"/>
    </xf>
    <xf numFmtId="0" fontId="13" fillId="0" borderId="1" xfId="1" applyFont="1" applyBorder="1" applyAlignment="1">
      <alignment horizontal="justify" vertical="center" wrapText="1"/>
    </xf>
    <xf numFmtId="0" fontId="13" fillId="0" borderId="0" xfId="1" applyFont="1" applyAlignment="1">
      <alignment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16" fillId="0" borderId="1" xfId="1" applyFont="1" applyBorder="1" applyAlignment="1">
      <alignment vertical="center" wrapText="1"/>
    </xf>
    <xf numFmtId="0" fontId="34" fillId="0" borderId="1" xfId="1" applyFont="1" applyFill="1" applyBorder="1" applyAlignment="1">
      <alignment horizontal="left" vertical="center" wrapText="1"/>
    </xf>
    <xf numFmtId="0" fontId="23" fillId="0" borderId="4" xfId="0" applyFont="1" applyBorder="1" applyAlignment="1">
      <alignment vertical="center" wrapText="1"/>
    </xf>
    <xf numFmtId="0" fontId="13" fillId="0" borderId="1" xfId="1" applyFont="1" applyBorder="1" applyAlignment="1">
      <alignment horizontal="left" vertical="center" wrapText="1"/>
    </xf>
    <xf numFmtId="0" fontId="16" fillId="0" borderId="4" xfId="1" applyFont="1" applyBorder="1" applyAlignment="1">
      <alignment vertical="center" wrapText="1"/>
    </xf>
    <xf numFmtId="0" fontId="6" fillId="0" borderId="6" xfId="0" applyFont="1" applyBorder="1" applyAlignment="1">
      <alignment wrapText="1"/>
    </xf>
    <xf numFmtId="0" fontId="12" fillId="0" borderId="6" xfId="0" applyFont="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0" borderId="4" xfId="1" applyBorder="1" applyAlignment="1">
      <alignment vertical="center"/>
    </xf>
    <xf numFmtId="0" fontId="16" fillId="0" borderId="0" xfId="1" applyFont="1" applyAlignment="1">
      <alignment vertical="center"/>
    </xf>
    <xf numFmtId="0" fontId="41" fillId="0" borderId="1" xfId="0" applyFont="1" applyBorder="1" applyAlignment="1">
      <alignment horizontal="left" vertical="center" wrapText="1" indent="1"/>
    </xf>
    <xf numFmtId="0" fontId="16" fillId="0" borderId="1" xfId="1" applyFont="1" applyBorder="1" applyAlignment="1">
      <alignment vertical="center" wrapText="1"/>
    </xf>
    <xf numFmtId="0" fontId="43" fillId="3" borderId="1" xfId="0" applyFont="1" applyFill="1" applyBorder="1" applyAlignment="1">
      <alignment horizontal="center" vertical="center" wrapText="1"/>
    </xf>
    <xf numFmtId="164" fontId="42" fillId="0" borderId="1" xfId="0" applyNumberFormat="1" applyFont="1" applyBorder="1" applyAlignment="1">
      <alignment horizontal="center" vertical="center"/>
    </xf>
    <xf numFmtId="0" fontId="42" fillId="3" borderId="1" xfId="0" applyFont="1" applyFill="1" applyBorder="1" applyAlignment="1">
      <alignment vertical="center"/>
    </xf>
    <xf numFmtId="164" fontId="42" fillId="0" borderId="1" xfId="0" applyNumberFormat="1" applyFont="1" applyBorder="1" applyAlignment="1">
      <alignment horizontal="left" vertical="center" wrapText="1"/>
    </xf>
    <xf numFmtId="0" fontId="42" fillId="0" borderId="1" xfId="0" applyFont="1" applyBorder="1" applyAlignment="1">
      <alignment horizontal="left" vertical="center" wrapText="1"/>
    </xf>
    <xf numFmtId="164" fontId="42" fillId="4" borderId="1" xfId="0" applyNumberFormat="1" applyFont="1" applyFill="1" applyBorder="1" applyAlignment="1">
      <alignment horizontal="center" vertical="center"/>
    </xf>
    <xf numFmtId="164" fontId="42" fillId="4" borderId="1" xfId="0" applyNumberFormat="1" applyFont="1" applyFill="1" applyBorder="1" applyAlignment="1">
      <alignment horizontal="left" vertical="center" wrapText="1"/>
    </xf>
    <xf numFmtId="164" fontId="42" fillId="0" borderId="1" xfId="0" applyNumberFormat="1" applyFont="1" applyFill="1" applyBorder="1" applyAlignment="1">
      <alignment horizontal="center" vertical="center"/>
    </xf>
    <xf numFmtId="164" fontId="42" fillId="0" borderId="1" xfId="0" applyNumberFormat="1" applyFont="1" applyFill="1" applyBorder="1" applyAlignment="1">
      <alignment horizontal="left" vertical="center" wrapText="1"/>
    </xf>
    <xf numFmtId="0" fontId="6" fillId="0" borderId="1" xfId="0" applyFont="1" applyBorder="1" applyAlignment="1">
      <alignment vertical="center" wrapText="1"/>
    </xf>
    <xf numFmtId="0" fontId="16" fillId="0" borderId="1" xfId="1" applyFont="1" applyBorder="1" applyAlignment="1">
      <alignment vertical="center" wrapText="1"/>
    </xf>
    <xf numFmtId="15" fontId="3" fillId="3" borderId="1" xfId="0" applyNumberFormat="1" applyFont="1" applyFill="1" applyBorder="1" applyAlignment="1">
      <alignment vertical="center" wrapText="1"/>
    </xf>
    <xf numFmtId="0" fontId="42" fillId="3" borderId="1" xfId="0" applyFont="1" applyFill="1" applyBorder="1" applyAlignment="1">
      <alignment horizontal="center" vertical="center" wrapText="1"/>
    </xf>
    <xf numFmtId="0" fontId="42" fillId="4" borderId="1" xfId="0" applyFont="1" applyFill="1" applyBorder="1" applyAlignment="1">
      <alignment horizontal="left" vertical="center" wrapText="1"/>
    </xf>
    <xf numFmtId="0" fontId="0" fillId="0" borderId="0" xfId="0" applyAlignment="1">
      <alignment wrapText="1"/>
    </xf>
    <xf numFmtId="0" fontId="3" fillId="0" borderId="0" xfId="0" applyFont="1" applyAlignment="1">
      <alignment wrapText="1"/>
    </xf>
    <xf numFmtId="0" fontId="6" fillId="7"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0" fontId="1" fillId="6" borderId="1" xfId="0" applyFont="1" applyFill="1" applyBorder="1" applyAlignment="1">
      <alignment horizontal="left" vertical="center" wrapText="1"/>
    </xf>
    <xf numFmtId="0" fontId="3" fillId="6" borderId="0" xfId="0" applyFont="1" applyFill="1"/>
    <xf numFmtId="164" fontId="42" fillId="7" borderId="1" xfId="0" applyNumberFormat="1" applyFont="1" applyFill="1" applyBorder="1" applyAlignment="1">
      <alignment horizontal="center" vertical="center"/>
    </xf>
    <xf numFmtId="164" fontId="2" fillId="7" borderId="1" xfId="0" applyNumberFormat="1" applyFont="1" applyFill="1" applyBorder="1" applyAlignment="1">
      <alignment horizontal="center" vertical="center"/>
    </xf>
    <xf numFmtId="0" fontId="6" fillId="7" borderId="1" xfId="0" applyFont="1" applyFill="1" applyBorder="1" applyAlignment="1">
      <alignment horizontal="left" vertical="center"/>
    </xf>
    <xf numFmtId="49" fontId="6" fillId="0" borderId="1" xfId="0" applyNumberFormat="1" applyFont="1" applyBorder="1" applyAlignment="1">
      <alignment horizontal="left" vertical="center" wrapText="1"/>
    </xf>
    <xf numFmtId="0" fontId="16" fillId="0" borderId="0" xfId="1" applyFont="1" applyAlignment="1">
      <alignment horizontal="left" vertical="center"/>
    </xf>
    <xf numFmtId="49" fontId="16" fillId="6" borderId="1" xfId="1" applyNumberFormat="1" applyFont="1" applyFill="1" applyBorder="1" applyAlignment="1">
      <alignment vertical="center" wrapText="1"/>
    </xf>
    <xf numFmtId="49" fontId="6" fillId="6" borderId="1" xfId="0" applyNumberFormat="1" applyFont="1" applyFill="1" applyBorder="1" applyAlignment="1">
      <alignment vertical="center" wrapText="1"/>
    </xf>
    <xf numFmtId="0" fontId="6" fillId="7" borderId="1" xfId="0" applyFont="1" applyFill="1" applyBorder="1" applyAlignment="1">
      <alignment horizontal="left" vertical="center" wrapText="1"/>
    </xf>
    <xf numFmtId="0" fontId="4" fillId="0" borderId="1" xfId="1" applyBorder="1" applyAlignment="1">
      <alignment vertical="center" wrapText="1"/>
    </xf>
    <xf numFmtId="0" fontId="13" fillId="0" borderId="0" xfId="0" applyFont="1" applyAlignment="1">
      <alignment vertical="center" wrapText="1"/>
    </xf>
    <xf numFmtId="0" fontId="16" fillId="0" borderId="0" xfId="1" applyFont="1"/>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15" fontId="5" fillId="3" borderId="1" xfId="0" applyNumberFormat="1" applyFont="1" applyFill="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4" xfId="0" applyFont="1" applyFill="1" applyBorder="1" applyAlignment="1">
      <alignment wrapText="1"/>
    </xf>
    <xf numFmtId="0" fontId="0" fillId="0" borderId="5" xfId="0" applyBorder="1" applyAlignment="1">
      <alignment wrapText="1"/>
    </xf>
    <xf numFmtId="0" fontId="0" fillId="0" borderId="3" xfId="0" applyBorder="1" applyAlignment="1">
      <alignment wrapText="1"/>
    </xf>
    <xf numFmtId="0" fontId="16" fillId="0" borderId="4" xfId="1"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3" fillId="0" borderId="4"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6"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16" fillId="0" borderId="1" xfId="1" applyFont="1" applyBorder="1" applyAlignment="1">
      <alignment vertical="center" wrapText="1"/>
    </xf>
  </cellXfs>
  <cellStyles count="2">
    <cellStyle name="Link" xfId="1" builtinId="8"/>
    <cellStyle name="Standard" xfId="0" builtinId="0"/>
  </cellStyles>
  <dxfs count="1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66FF66"/>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name val="Arial"/>
        <scheme val="none"/>
      </font>
      <fill>
        <patternFill patternType="solid">
          <fgColor indexed="64"/>
          <bgColor theme="3" tint="0.79998168889431442"/>
        </patternFill>
      </fill>
      <alignment vertical="center" readingOrder="0"/>
    </dxf>
    <dxf>
      <fill>
        <patternFill patternType="solid">
          <fgColor indexed="64"/>
          <bgColor theme="3" tint="0.79998168889431442"/>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4" formatCode="[=1]&quot;ja&quot;;[=2]&quot;nein&quot;"/>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numFmt numFmtId="164" formatCode="[=1]&quot;ja&quot;;[=2]&quot;nein&quot;"/>
      <alignment horizontal="center" readingOrder="0"/>
    </dxf>
    <dxf>
      <numFmt numFmtId="164" formatCode="[=1]&quot;ja&quot;;[=2]&quot;nein&quot;"/>
      <alignment horizontal="center" readingOrder="0"/>
    </dxf>
    <dxf>
      <fill>
        <patternFill patternType="solid">
          <fgColor indexed="64"/>
          <bgColor theme="3" tint="0.79998168889431442"/>
        </patternFill>
      </fill>
    </dxf>
    <dxf>
      <numFmt numFmtId="164" formatCode="[=1]&quot;ja&quot;;[=2]&quot;nein&quot;"/>
    </dxf>
    <dxf>
      <fill>
        <patternFill patternType="solid">
          <fgColor indexed="64"/>
          <bgColor theme="3" tint="0.79998168889431442"/>
        </patternFill>
      </fill>
    </dxf>
    <dxf>
      <font>
        <b/>
      </font>
      <fill>
        <patternFill patternType="solid">
          <fgColor indexed="64"/>
          <bgColor theme="3" tint="0.79998168889431442"/>
        </patternFill>
      </fill>
    </dxf>
    <dxf>
      <alignment horizontal="center" readingOrder="0"/>
    </dxf>
    <dxf>
      <alignment wrapText="1" readingOrder="0"/>
    </dxf>
    <dxf>
      <alignment vertical="center" readingOrder="0"/>
    </dxf>
    <dxf>
      <border>
        <right style="thin">
          <color indexed="64"/>
        </right>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none">
          <bgColor auto="1"/>
        </patternFill>
      </fill>
    </dxf>
    <dxf>
      <fill>
        <patternFill patternType="solid">
          <bgColor theme="3" tint="0.39997558519241921"/>
        </patternFill>
      </fill>
    </dxf>
    <dxf>
      <fill>
        <patternFill patternType="solid">
          <bgColor theme="3"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numFmt numFmtId="164" formatCode="[=1]&quot;ja&quot;;[=2]&quot;nein&quot;"/>
    </dxf>
    <dxf>
      <font>
        <b/>
      </font>
      <fill>
        <patternFill patternType="solid">
          <fgColor indexed="64"/>
          <bgColor theme="3" tint="0.79998168889431442"/>
        </patternFill>
      </fill>
      <alignment horizontal="center" vertical="center" wrapText="1" readingOrder="0"/>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numFmt numFmtId="164" formatCode="[=1]&quot;ja&quot;;[=2]&quot;nein&quot;"/>
    </dxf>
    <dxf>
      <alignment horizontal="center" readingOrder="0"/>
    </dxf>
    <dxf>
      <alignment vertical="center" readingOrder="0"/>
    </dxf>
    <dxf>
      <numFmt numFmtId="164" formatCode="[=1]&quot;ja&quot;;[=2]&quot;nein&quot;"/>
    </dxf>
    <dxf>
      <numFmt numFmtId="164" formatCode="[=1]&quot;ja&quot;;[=2]&quot;nein&quot;"/>
    </dxf>
    <dxf>
      <numFmt numFmtId="164" formatCode="[=1]&quot;ja&quot;;[=2]&quot;nein&quo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vertical="center" readingOrder="0"/>
    </dxf>
    <dxf>
      <font>
        <b/>
      </font>
    </dxf>
    <dxf>
      <fill>
        <patternFill patternType="solid">
          <bgColor theme="3" tint="0.79998168889431442"/>
        </patternFill>
      </fill>
    </dxf>
    <dxf>
      <fill>
        <patternFill patternType="solid">
          <bgColor theme="3"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scheme val="none"/>
      </font>
    </dxf>
    <dxf>
      <alignment horizontal="center" vertical="center" wrapText="1" readingOrder="0"/>
    </dxf>
    <dxf>
      <alignment vertical="center" readingOrder="0"/>
    </dxf>
    <dxf>
      <alignment horizontal="center" readingOrder="0"/>
    </dxf>
    <dxf>
      <alignment wrapText="1" readingOrder="0"/>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elkers, Petra" refreshedDate="44312.595750231485" createdVersion="6" refreshedVersion="6" minRefreshableVersion="3" recordCount="1544">
  <cacheSource type="worksheet">
    <worksheetSource ref="B2:N1656" sheet="Daten"/>
  </cacheSource>
  <cacheFields count="13">
    <cacheField name="Projektname" numFmtId="0">
      <sharedItems containsBlank="1" containsMixedTypes="1" containsNumber="1" containsInteger="1" minValue="17" maxValue="41" count="419" longText="1">
        <s v="Sport für Menschen mit Demenz"/>
        <s v="Sucht im Alter. Projekt Essen"/>
        <s v="Unterstützungsangebot „Neuheit für Pflege&quot;"/>
        <s v="Minden: Sport und Talk"/>
        <s v="Broschüre &quot;Leben im Quartier&quot; der Landesinitiative Demenz-Service Nordrhein-Westfalen"/>
        <s v="„Lokale Allianz für Menschen mit Demenz“"/>
        <s v="Alzheimer Gesellschaft „Aufwind“ Brühl e.V."/>
        <s v="Alzheimer-Gesellschaften in NRW"/>
        <s v="„Menschen mit Demenz als Kunden“"/>
        <s v="„Unterwegs zur demenzfreundlichen Kommunen“"/>
        <s v="Ahlen: Integration demenzkranker Menschen mit türkischem Migrationshintergrund"/>
        <s v="Bielefelder Initiative Demenz"/>
        <s v="Bocholt: Aktionsplan Demenz"/>
        <s v="Mit uns - Demenzfreundlicher Kreis Düren"/>
        <s v="Düsseldorf: Auf dem Weg zu einer demenzfreundlichen Kirchengemeinde"/>
        <s v="Enger (HF): Wir sind Nachbarn – Demenz berührt mit vielen Gesichtern"/>
        <s v="EN-Kreis: Klar dabei! Bewusst handeln für Menschen mit Demenz"/>
        <s v="Gelsenkirchen: Demenz – ein Thema für Kinder und Jugendliche"/>
        <s v="Hilden: Verstehen und verstanden werden – Miteinander Leben mit Demenz "/>
        <s v="Köln: „Dabei und mittendrin“: Gaben und Aufgaben demenzsensibler Kirchengemeinden"/>
        <s v="Köln: Kulturelle Teilhabe für Menschen mit Demenz in Köln"/>
        <s v="Krefeld: Da-Sein"/>
        <s v="Münster: Der andere Blick – Gemeinsam für ein besseres Leben in Hiltrup"/>
        <s v="EuPrevent: Demenz-Kapazitätenanalyse"/>
        <s v="EuPrevent: Seniorenfreundliche Gemeinden (Gesundheitsamt Kreis Heinsberg)"/>
        <s v="Bericht zur Umsetzung der Agenda der Allianz für Menschen mit Demenz 2014-2018"/>
        <s v="DemenzNetzwerk Aachen e.V. "/>
        <s v="Für Sie ins Quartier"/>
        <s v="Projekt &quot;Demenz inklusive- Erinnerungskultur im Monforts-Quartier&quot; "/>
        <s v="AG Netzwerk Demenz der kommunalen Pflegekonferenz Paderborn"/>
        <s v="Altengerechte Quartiersentwicklung Ahlen Ost"/>
        <s v="GESTALT (-kompakt) in Beckum Bewegung   Spaß · Geselligkeit"/>
        <s v="Bochum: Stadtteilspaziergänge in Bochum"/>
        <s v="Bochum: Telefonischer Besuchsdienst &quot;Mit Herz am Hörer&quot;"/>
        <s v="Bochum: AlltagsTrainingsProgramm"/>
        <s v="Dortmund. Altersgerechte Stadt im Lichte des demographischen Wandels_x000a_"/>
        <s v="Dülmen: Aktivtage 50 plus "/>
        <s v="Euskirchen: Rollator-Woche"/>
        <s v="Generationennetz Gelsenkirchen e.V."/>
        <s v="Bewegt und gesund älter werden in Gladbeck"/>
        <s v="Gütersloh: AG Siba - Sport im besten Alter Gemeinsam engagiert - für ein bewegtes Älterwerden!_x000a_"/>
        <s v="Köln fit für 100 "/>
        <s v="Köln: „gesund und mobil im Alter“Rundgang mit Tiefgang_x000a__x000a_"/>
        <s v="Morsbach in Bewegung"/>
        <s v="Oberhausen: pro wohnen international e.V."/>
        <s v="Cari-Compass (Caritas Bielefeld)"/>
        <s v="Dialog trifft Digital ganz Lokal (AWO Stratehaus Oerlinghausen)"/>
        <s v="Ehrenamtliche Schlaganfall-Helfer (Deutsche Schlaganfallhilfe Gütersloh)"/>
        <s v="KölnBonner Woche für Seelische Gesundheit (Gesundheitsregion Köln/Bonn e.V.)"/>
        <s v="Telefonischer Besuchsdienst (Diakonisches Werk Leverkusen)"/>
        <s v="(Vor-) Lesetreff für ältere Menschen in leichter und einfacher Sprache (Leitstelle &quot;'Älter werden in Ahlen&quot; der Stadt Ahlen)"/>
        <s v="Das Tanzprojekt - &quot;Tanzen wie in alten Zeiten&quot; (Caritasverband Dinslaken/Wesel Voerde)"/>
        <s v="&quot;Zu Hause leben - auch mit Demenz&quot; AOK-Musterwohnung Demenz (Jülich)"/>
        <s v="DigiQuartier Barkenberg und Alt-Wulfen (Kreis Recklinghausen)"/>
        <s v="Rolle und Potenziale der Nachbarschaftshilfe zur Bewältigung der Corona-Krise in NRW (InWIS/FH Münster)"/>
        <s v="Projekt QuartUPA (Uni Witten-Herdecke, Tanja Segmüller)"/>
        <s v="Projekt ZipA (Uni Witten-Herdecke, hsg-Tanja Segmüller)"/>
        <s v="Koordination für die Selbsthilfe-Unterstützung in Nordrhein-Westfalen (KOSKON)"/>
        <s v="Kontaktbüros Pflegeselbsthilfe"/>
        <s v="Unterstützungsangebot „Neuheit für Pflege."/>
        <s v="Leben mit Demenz"/>
        <s v="Gelassen – nicht allein lassen"/>
        <s v="H3-Training für Menschen mit Demenz (Initiative Internet und Bildung Drensteinfurt)"/>
        <s v="Treff Ü65 des VIADUKT e. V."/>
        <s v="Projekt Potentiale und Risiken in der familialen Pflege alter Menschen (PURFAM)"/>
        <s v="Projekt FrühLInk II „Menschen mit Demenz in der Frühen Lebensphase“ des Landesverbands Alzheimer Gesellschaften NRW"/>
        <s v="Projekt gesa Pflege, Gesundheitsförderung für stationäre Pflegeeinrichtungen"/>
        <s v="Stark bleiben – Für ein Leben ohne Sucht"/>
        <s v="HAMAB: Hilfe für ältere Frauen und Männer mit Alkohol und Medikamenten bezogenen Störungen in einer ländlichen Region des Caritasverbandes Brilon e.V., der Caritas Alten- und Krankenhilfe Brilon gGmbH und der Fachklinik Fredeburg"/>
        <s v="Forschungsprojekt SANOPSA der Katholischen Hochschule"/>
        <s v="Zahnärztliche Versorgung pflegebedürftiger Patientinnen und Patienten"/>
        <s v="Unterstützungsangebot „Selbsthilfenetz NRW“ des Paritätischen NRW"/>
        <s v="Nationale Kontakt- und Informationsstelle zur Anregung und Unterstützung von Selbsthilfegruppen (NAKOS)"/>
        <s v="Selbstmanagement türkeistämmiger Menschen bei der Pflege von Angehörigen mit Demenz (FörGes5)"/>
        <s v="Das Gemeinschaftsangebot „Demenz und Migration“"/>
        <s v="Zielgruppen-, gremien- und anbieterübergreifende Zusammenarbeit zum Thema &quot;Sucht und Alter&quot; (Kreis Steinfurt)"/>
        <s v="#DiBeMat - ein digitales Betreuungskonzept für die Demenzbetreuung, Caritasverband für die Stadt Köln"/>
        <s v="Ehre die Pflege - Pflege das Ehrenamt (MDK Westfalen-Lippe, Münster)"/>
        <s v="SeDum - Selbsthilfe im Bereich Demenz unterstützend ermöglichen (Landesverband der Alzheimer Gesellschaften NRW)"/>
        <s v="MobiAssist - Mobilisierungs-Assistent für Patienten mit Demenz und deren Angehörige (DSHS Köln)"/>
        <s v="Demenzrucksack (Seniorenbüro/Seniorenbeirat Bocholt)"/>
        <s v="Pfadfinder im Pflegedschungel (mitunsleben GmbH Berlin)"/>
        <s v="Gesprächskreis für Angehörige von Menschen mit Demenz (Königswinter)"/>
        <s v="Expertenstandard „Beziehungsgestaltung in der Pflege von Menschen mit Demenz“ des DNQP"/>
        <s v="“Gesunde Pflegeeinrichtung“ Prävention in der stationären Pflege"/>
        <s v="Guter Start in den Tag (Rheinlandklinikum/Elisabethkrankenhaus Grevenbroich)"/>
        <s v="Gesund und Fit im Alter im Kreis Olpe"/>
        <s v="Einfach Singen (Evangelische Stiftung Tannenhof Remscheid)"/>
        <s v="Ein bisschen wie zuause - Projektgruppe &quot;In Würde bis zuletzt am St. Franziskus-Hospital"/>
        <s v="Gerontopsychiatre in Bewegung - ein multiprofessionelles Programm zur körperlichen Aktivierung von Älteren (LVR-Klinik Köln)"/>
        <s v="Unvergessen - Aktivierung durch Märchen (Team Gesundheit Essen)"/>
        <s v="Blickwechsel Demenz "/>
        <s v="„Demenz-Begleitung“ (Klinikum Gütersloh)"/>
        <s v="Der alte Mensch im Krankenhaus (St. Franziskus Hospital Köln)"/>
        <s v="Aktive Demenzbegleitung und Tagesbetreuung für Menschen mit kognitiven Einschränkungen am Sana Klinikum Remscheid "/>
        <s v="Gesundheitsnetz Gemeinsam Westmünsterland"/>
        <s v="Modellprogramm Familiale Pflege unter den Bedingungen der G-DRG der Universität Bielefeld"/>
        <s v="Zentrum für Altersmedizin Gütersloh"/>
        <s v="Netzwerk Gerontopsychiatrie Krefeld"/>
        <s v="Übergangsbegleitung gerontopsych. Patienten nach Entlassung ohne nahe Bezugspersonen (Alexianer Josef Krankenhaus Neuss)"/>
        <s v="AOK-Patientenbegleitung nach Schlaganfall (AOK RH)"/>
        <s v="Demenzsensibles Krankenhaus (Florence-Nightingale-Düsseldorf)"/>
        <s v="Innovationsstation &quot;Kognitive Geriatrie&quot; (St. Marien-Hospital Köln)"/>
        <s v="Nachtcafe im Klinikum Gütersloh"/>
        <s v="Projekt OBS (Orientierung Begleitung Schutz), Marienkrankenhaus Soest"/>
        <s v="Projekt zur Verbesserung der neurologisch-psychiatrischen und psychotherapeutischen Versorgung (NPPV) - Kassenärztliche Vereinigung Nordrhein"/>
        <s v="Verbesserung der geriatrischen Versorgung – Modellprojekte des Gemeinsamen Landesgremiums nach § 90a SGB V"/>
        <s v="AniTa Familie- Angehörige im Tausch"/>
        <s v="Begegnung und Bewegung im Quartier Datteln-Hachhausen"/>
        <s v="Gesund hoch drei - Projekt zur Förderung der Gesundheit und Gesundheitskompetenz in Köln Mülheim, Buchforst und Buchheim"/>
        <s v="Rückgrat Köln -Ehrenfeld"/>
        <s v="Mach mal Pause - Ein Ausgleich zum Pflegealltag"/>
        <s v="Familiale Pflege"/>
        <s v="in.kontakt "/>
        <s v="Pflegewegweiser NRW"/>
        <s v="pflegen-und-leben.de"/>
        <s v="Pflegetelefon des BMFSFJ"/>
        <s v="Neuheit für Pflege"/>
        <s v="SINN-Netzwerk (Senioren in Neuen Netzwerken)"/>
        <s v="Landesarbeitsgemeinschaft Seniorenbüro NRW"/>
        <s v="Regionalbüros Alter, Pflege und Demenz – Eine gemeinsame Initiative zur Strukturentwicklung von Landesregierung und Pflegekassen NRW"/>
        <s v="Gesprächskreise für pflegende Angehörige"/>
        <s v="Netzwerk Demenz Bocholt"/>
        <s v="Bewegt GESUND bleiben in NRW!"/>
        <s v="Bewegt ÄLTER werden in NRW!"/>
        <s v="Präventive und gesundheitsorientierte Angebote im Sportverein"/>
        <s v="Pflegende Angehörige e.V. (bundesweit)"/>
        <s v="P.A.u.S.E (Leipzig)"/>
        <s v="Hilfe für pflegende Angehörige (BMBF)"/>
        <s v="Landesseniorenvertretung NRW &quot;Nun reden wir&quot;"/>
        <s v="Bundesarbeitsgemeinschaft der Seniorenorganisationen (BAGSO)"/>
        <s v="Landesförderplan &quot;Alter und Pflege&quot; NRW 2018-2023"/>
        <s v="In den besten Jahren"/>
        <s v="NRW-Psychotherapeutensuche"/>
        <s v="Terminservicestellen der Kassenäztlichen Vereinigung NRW"/>
        <s v="Deutsche Depressionshilfe e.V."/>
        <s v="Wege aus der Einsamkeit (bundesweit)"/>
        <s v="Aktiv gegen Armut im Alter"/>
        <s v="Besser leben in Rheydt - mit Bewegung, Ernährung und Stressbewältigung"/>
        <s v="Mülheimer Lotsen"/>
        <s v="SiA-ViT (SelbstBestimmt im Alter! - Vorsorge-Unterstützung im Team)"/>
        <s v="Ahlener System"/>
        <s v="BAP Bewegende Alteneinrichtungen und Pflegedienste"/>
        <s v="MIASA &quot;Mittendrin im Alter statt allein&quot;"/>
        <s v="Öffnung des Wohnquartiers für das Alter (ÖFFNA)"/>
        <s v="Angebote die ankommen: Beratung, Unterstützung und Hilfe im Alter"/>
        <s v="Zugänge erhalten - Digitalisierung stärken"/>
        <s v="Gesi – Gesundheitsinformationen im Internet_x000d_"/>
        <s v="'Gut versorgt in...'"/>
        <s v="Lia® DorfWohnen.digital"/>
        <s v="Senec@fé Siegen"/>
        <s v="JuleA"/>
        <s v="Studie: Digitalisierung für mehr Optionen und Teilhabe im Alter"/>
        <s v="NEULAND"/>
        <s v="Tebo"/>
        <s v="Verbund förges"/>
        <s v="OASe der Stadt Wiehl"/>
        <s v="DigiQuartier im Kreis Recklinghausen"/>
        <s v="Mobilagenten"/>
        <s v="dasnez"/>
        <s v="Telefonischer Besuchsdienst Leverkusen"/>
        <s v="NRW Kuren pflegende Angehörige"/>
        <s v="Gesundheits- und Pflegenetzwerk Plettenberg-Herscheid"/>
        <s v="Zeitbankplus"/>
        <s v="ZWAR Gruppen in Moers"/>
        <s v="Bielefeld „Wege des Abschieds – im Quartier bis zuletzt?“_x000d__x000a_"/>
        <s v="Bielefeld Bunte Nachmittag"/>
        <s v="Bielefeld Sattelbar"/>
        <s v="Demenzcafés Rhein-Kreis-Neuss e.V."/>
        <s v="Reparatur Cafe, gemeinsames Werkeln mit Senioren, bei defektem Radio u.s.w."/>
        <s v="Café Klatsch'- das Sonntagscafé _x000d_"/>
        <s v="Einsamkeit im Alter vorbeugen - aktive Teilhabe an der Gesellschaft ermöglichen"/>
        <s v="MGW Kuren"/>
        <s v="Quartiersbüros Oberhausen"/>
        <s v="„Aktion Hilfe für alte Menschen“ Oberbergischer Kreis"/>
        <s v="Bielefeld: Jährliche Woche der seelischen Gesundheit"/>
        <s v="SeniorenNetzwerke Köln"/>
        <s v="Seniorenvertretung Plettenberg"/>
        <s v="Silbernetz –_x000d_ Gemeinsam gegen Einsamkeit im Alter "/>
        <s v="Seniorenbegleitdienst des Seniorenbeirats der Stadt Dorsten ( Besuchsdienste, Einkaufshilfen etc.)"/>
        <s v="Nachbarschaftsheim, Wuppertal-Ostersbaum"/>
        <s v="„BALINGEN - GEMEINSAM STARK FÜR PFLEGE“"/>
        <s v="Alzheimer Gesellschaft Kreis Neuss/Nordrhein e.V."/>
        <s v="Netzwerk Alterspsychiatrie"/>
        <s v="Oasentage Caritas Düsseldorf"/>
        <s v="Sozial-Betriebe-Köln"/>
        <s v="Atempause Gemeindenaher Verbund"/>
        <s v="Begegnungszentrum Krumm: Selbsthilfegruppe für Angehörige von Demenzkranken"/>
        <s v="Alzheimer Gesellschaft im Bergischen Land"/>
        <s v="Betrieblicher Pflegekoffer"/>
        <s v="PflegeStützPunkt Bielefeld"/>
        <s v="Pflegeportal"/>
        <s v="bipG VOR ORT GmbH"/>
        <s v="Theodor Fliedner Stiftung: Wohnheim im Dorf"/>
        <s v="Modellprogramm 'Pflegebegleiter' (GKV-Spitzenverband)"/>
        <s v="Herzogenrath: Koordinationsbüro - Rund ums Alter"/>
        <s v="Herford: WIR » Menschen mit Pflegebedarf und gesetzliche Betreuung"/>
        <s v="Kreis Lippe: Selbsthilfegruppe für Angehörige von Menschen mit Demenz"/>
        <s v="Schlaganfall SHG Detmold e.V."/>
        <s v="Schlaganfall Selbsthilfe Gruppe für Angehöriger_x000d__x000a_Schlaganfall Helfer, Herford"/>
        <s v="Selbsthilfe-Kontaktstelle Rhein-Sieg-Kreis"/>
        <s v="Teheïm Solngen"/>
        <s v="Gelassen - nicht alleine lassen (Gelassenheit, Gewaltprävention)"/>
        <s v="wir pflegen NRW e.V."/>
        <s v="Remscheid: SR-Bustraining 60+"/>
        <s v="Bielefeld: Initiative Nachbarschaft"/>
        <s v="Motivierende Kurzintervention mit Seniorinnen und Senioren (MoKuSen)"/>
        <s v="Zukunftsnetz Mobilität NRW: Mobilitätsmanagement für Senioren"/>
        <s v="Kuren für pflegende Angehörige NRW"/>
        <s v="Landesarbeitsgemeinschaft Wohnberatung NRW"/>
        <s v="Kompetenzzentrum Selbstbestimmt Leben"/>
        <s v="Ergänzende unabhängige Teilhabeberatung (EUTB)"/>
        <s v="Partizipation im Alter (PiA)"/>
        <s v="Studie D21-DIGITAL-INDEX 2020/2021 "/>
        <s v="(05.11.2020) 8. Altersbericht der Bundesregierung &quot;Ältere Menschen und Digitalisierung&quot;."/>
        <s v="Ihre Verbindung wird gehalten. Einsamkeit im Alter digital und sozial begegnen. "/>
        <s v="LIDO: Miteinander für mehr Lebensfreude vor Ort. Innovative Onlineplattform für mehr Lebensfreude im  Alltag. "/>
        <s v="DigitalCheck NRW "/>
        <s v="Stiftung digitale Chancen"/>
        <m/>
        <s v="All digital week (Stiftung Digitale Chancen: Organisation)"/>
        <s v="Digital mobil im Alter: Tablet-PC's für Seniorinnen und Senioren (Stiftung digitale Chancen = Kooperationspartner)"/>
        <s v="Stiftung Digitale Chancen: ICT 4 The Elderly (Stiftung Digitale Chancen = Projektpartner)"/>
        <s v="Interneterfahrungsangebote finden (Stiftung digitale Chancen: Datenbank) "/>
        <s v="Therapeutische Unterstützung per Smartphone - App hilft Menschen mit Angststörungen"/>
        <s v="AOK Umfrage zur digitalen Gesundheitskompetenz in Deutschland"/>
        <s v="Stiftung Digitale Chancen: Digitales Care Paket"/>
        <s v="Stiftung Digitale Chancen: Studie &quot;Digital mobil im Alter&quot;: Senioren halten sich mit Computerspielen fit."/>
        <s v="Stiftung Digitale Chancen: Studie &quot;Digitale Teilhabe für ältere Menschen&quot;"/>
        <s v="BAGSO:  Themen Digitalisierung"/>
        <s v="BAGSO: Digital Souverän mit künstlicher Intelligenz"/>
        <s v="BAGSO Stellungnahme: Ältere Menschen und Digitalisierung. Stellungnahme zum 8. Altersbericht der Bundesregierung"/>
        <s v="BAGSO Stellungnahme: Digitale Grundversorgung in Alten- und Pflegeheimen sicherstellen. "/>
        <s v="BAGSO Positionspapier: Ältere Menschen in der digitalen Welt."/>
        <s v="BAGSO: Wegweiser durch die digitale Welt für ältere Bürgerinnen und Bürger"/>
        <s v="BAGSO: GrandExpertS"/>
        <s v="BAGSO Projekt: Servicestelle &quot;Digitalisierung und Bildung für ältere Menschen&quot;"/>
        <s v="BAGSO"/>
        <s v="BAGSO Projekt: Digital souverän mit künstlicher Intelligenz"/>
        <s v="BAGSO Projekt: Digital Kompass"/>
        <s v="Digitale Lösungen für Gesundheitsämter : Digitaler Quarantäneassistent, Digitaler Diagnose Assistent"/>
        <s v="Seniorennetzwerke Köln: Ü65 geht online. "/>
        <s v="CARITAS Deutschland: Wieviel Digital braucht Sozial?"/>
        <s v="BZgA: Gesund aktiv älter werden "/>
        <s v="Siemens Betriebskrankenkasse: Befragung zur Gesundheitskompetenz"/>
        <s v="Bundesvereinigung Prävention und Gesundheitsförderung e.V. "/>
        <s v="INFODOQ: Mobile Dokumentations- und Kommunikationsplattform für Demenz WG's"/>
        <s v="Forum Seniorenarbeit NRW"/>
        <s v="Forum Seniorenarbeit NRW - Dialogphase: Organisationsentwicklung"/>
        <s v="Körber-Stiftung: Stadtlabor online"/>
        <s v="Forum Seniorenarbeit: Auf dem Weg zu nachhaltigen IKT-gestützten Quartiersentwicklung. Ein Reifegradmodell."/>
        <s v="Smart Country Side (Kreis Lippe)"/>
        <s v="DorfFunk (deutschlandweit)"/>
        <s v="LebenPlus (kommunale Vernetzungsplattform) in Tischenreuth"/>
        <s v="AOK Familiencoach Pflege"/>
        <s v="Deutschland sicher im Netz: Digitaler Engel"/>
        <s v="Deutschland sicher im Netz e.V. (DsiN)"/>
        <s v="APP: Fachhochschule Kiel möchte Gesundheitskompetenz von Menschen mit Alphabetisierungsbedarf mit App fördern"/>
        <s v="Fachhochschule Kiel --&gt; Digitales Gesundheitskompetenznetz (DiGeKo-Net)"/>
        <s v="Interdisziplinärer Verbund Autonomie im Alter (Universität Magdeburg)"/>
        <s v="Projekt “HealthApps4Teens”: mehr digitale Gesundheitskompetenz für Jugendliche"/>
        <s v="Nationaler Aktionsplan Gesundheitskompetenz"/>
        <s v="Fachtagung Gesundheitskompetenz im digitalen Zeitalter"/>
        <s v="Forum Digitalisierung und Engagement "/>
        <s v="Stiftung Wohlfahrtspflege: Förderprogramm &quot;Zugänge erhalten - Digitalisierung stärken&quot;."/>
        <s v="Kuratorium Deutsche Altershilfe. Im Rahmen von &quot;Forum Seniorenarbeit NRW&quot;"/>
        <s v="Quartiercoaches für Digitales. Auf dem Weg zum hybriden Quartier. (Quelle: Frühjahrsakademie 2021 des Forum Seniorenarbeit NRW)"/>
        <s v="Silbernetz"/>
        <s v="Telefonseelsorge"/>
        <s v="Alzheimer Telefon"/>
        <s v="Internetseelsorge der katholischen Kirche"/>
        <s v="Internetseelsorge der evangelischen Kirche"/>
        <s v="Netzwerk Nachbarschaft"/>
        <s v="nebenan.de "/>
        <s v="Selbsthilfenetz NRW"/>
        <s v="Landesnetz Pflegeselbsthilfe NRW"/>
        <s v="NAKOS"/>
        <s v="vernetzdich. "/>
        <s v="Miteinander - füreinander (Bundesprogramm)"/>
        <s v="Deutschland-Barometer Depression"/>
        <s v="Pflege-Report 2020"/>
        <s v="Gelassen - nicht alleine gelassen."/>
        <s v="BZgA: COSMO-COVID-19 Snapshot Monitoring"/>
        <s v="zusammengegencorona"/>
        <s v="Gesundheitskompetenz"/>
        <s v="QPlusAlter: Neue Unterstützungsformen im Quartier für ältere Menschen und pflegende Angehörige"/>
        <s v="machbarschaft.jetzt"/>
        <s v="machbarschaft.jetzt: Eine Bank zum nachbarschaftlichen Zusammenrücken."/>
        <s v="Hamburger Hausbesuch für Seniorinnen und Senioren"/>
        <s v="Offensive Psychische Gesundheit "/>
        <s v="BAGSO Fachkongress: Einsamkeit im Alter vorbeugen - Aktive Teilhabe an der Gesellschaft ermöglichen. (August 2019)"/>
        <s v="COPSY-Studie: Corona und die psychische Gessundheit. Ergebnisse der zweiten Befragungsrunde."/>
        <s v="BVPG-Blog: Prävention und Gesundheitsförderung, Schwerpunkt Psyche"/>
        <s v="Gesundheitskompetenz und Chancengleichheit: Neue Plattform mit Gesundheitsinformationen in leichter Sprache."/>
        <s v="Die Pandemie als psychologische Herausforderung: Wie kommt es zu Pandemien und wie gehen wir damit um? "/>
        <s v="Miteinander - Füreinander. Kontakt und Gemeinschaft im Alter."/>
        <s v="Stift und Papier "/>
        <s v="Digital souverän? Kompetenzen für ein selbstbestimmtes Leben im Alter (Broschüre)"/>
        <s v="Projekte aus der Liste des Programms &quot;Zugänge erhalten - Digitalisierung stärken&quot; der Stiftung freie Wohlfahrtspflege"/>
        <s v="Kompetenz digital - Befähigen statt helfen"/>
        <s v="Netzwerk digitaler Lernorte Remscheid"/>
        <s v="Zukunftsweisende Versorgung von Senior*innen im Altenwohn- und Pflegeheim Gatherhof durch den Einsatz moderner digitaler Maßnahmen"/>
        <s v="„Wir bleiben im Kontakt - digital aber real connected“"/>
        <s v="Digitalisierung trifft auf Demenz"/>
        <s v="Caritas Aachen Not sehen und Handeln - jetzt auch online und für Alle"/>
        <s v="Digital Menschen stärken und neue Perspektiven schaffen"/>
        <s v="Digitalisierung stärken als Voraussetzung für gesellschaftliche Teilhabe (DigiTeil)"/>
        <s v="LenneWerk 4.0 - Einführung, Erprobung u. Auswertung digitaler Formate"/>
        <s v="Onlinequartier Buchforst und Digitalisierung des Zu Huss e.V."/>
        <s v="Digitalisierung und Senioren"/>
        <s v="DigitalWerkstatt - Bridging th Gap"/>
        <s v="Aufbau eines Zentrums für digi-tale Teilhabe im Sozialzentrum St. Peter für den Stadtteil"/>
        <s v="Teilhabe sichern durch den Aufbau digitaler Kommunikationska-näle"/>
        <s v="Erweiterung sozialer Teilhabe durch Telerobotik in der Pflege"/>
        <s v="Parisozial digital: online und off-line vernetzt"/>
        <s v="Den Anschluss behalten"/>
        <s v="Step by Step"/>
        <s v="Gemeinsam digitale Wege entdecken"/>
        <s v="Digitalisierung endlich verständlich und vor Ort &quot;Wir sind dann mal online&quot;"/>
        <s v="Hilfsstrukturen 4.0 - Optimierung der Zugänge zu Hilfs- und Beratungsangeboten"/>
        <s v="Stärkung der digitalen Kommuni-kation in den Beratungs- und Sozialraumangeboten"/>
        <s v="CC-Corona Chance – Ja zur Digitalisierung"/>
        <s v="„Nie mehr allein“ Betreuung und Soziale Teilhabe über Digitale Lösungen"/>
        <s v="Hamm(er) - Schritte in die Digitale Welten"/>
        <s v="Smarte Grete : Ab jetzt - digital vernetzt!"/>
        <s v="Aufbau, Launch und Etablierung eines Social Media Kanals für die Kommunikation mit und für die Zielgruppen von Alzheimer NRW"/>
        <s v="Digitale Teilhabe ermöglichen!"/>
        <s v="Digitale Kompetenzerweiterung in Beratungs und Lehrkontexten"/>
        <s v="Auf ins digitale Zeitalter!"/>
        <s v="Silver Surfing - Gemeinsam digi-tal durchstarten"/>
        <s v="Digitale Brücke - Gemeinsam statt einsam"/>
        <s v="Tablets für Senioren gegen Corona"/>
        <s v="Digitale Partizipation in stationärer Einrichtung"/>
        <s v="Teilhabe.Digital.Gestalten"/>
        <s v="&quot;Total Digital&quot;. Beratung und Coaching to go"/>
        <s v="CiA in Aktion"/>
        <s v="Neue Chancen durch digitale Beratung"/>
        <s v="#AMI4digital – mehr Zugang durch Digitalisierung"/>
        <s v="Durch Austausch und Transparenz mit Hilfe von myo mehr Teilhabe und Vertrauen schaffen"/>
        <s v="Frag_TEA: Technik.Einfach.Anwenden"/>
        <s v="AWO MOBIL - die &quot;Mobile Online Beratungs-, Interaktions-, und Lernstation&quot;"/>
        <s v="Tagespflege und ambulante Dienste @ home erleben"/>
        <s v="Lebenswelt Küpper-Stiftung: Digi-tal in die Zukunft"/>
        <s v="Kontakt trotz Covid-19: Einfüh-rung einer krisensicheren Recklinghausen Kommunikati-ons-plattform für niedrigschwel-lige Betreuungsleistungen und Be-ziehungsgestaltung zu Se-nior*-innen und deren Zu-, Ange-hörigen, Eltern, Kindern, Jugend-lichen und Mitarbeiter*innen"/>
        <s v="Digitalisierung des Café Amalie und Besuchsdienstes"/>
        <s v="Zielgruppengerechter und barrie-refreier Zugang für Bewohnerin-nen und Bewohner des Frie-derike-Fliedner-Haus zu digitalen Angeboten"/>
        <s v="Zielgruppengerechter und barrierefreier Zugang für Bewohnerinnen und Bewohner des Bethesda Seniorenzentrum zu digitalen Angeboten"/>
        <s v="Zielgruppengerechter und barrirefreier Zugang für Bewohnerinnen und Bewohner des Evangelisches Altenhilfe-zentrum im Schlosspark zu Dülmen zu digita-len Angeboten"/>
        <s v="Jakobi… bewegt dich Potentiale erkennen, Synergien fördern, Ressourcen trainieren. Digitale Gesundheitsförderung in der Pflege"/>
        <s v="Erhalt und Ausbau digitaler Kontaktmöglichkeiten zwischen dem Jochen-Klepper-Haus Menden und dem Quartier"/>
        <s v="AWO Soziales Netzwerk Digital"/>
        <s v="Wandel (be)greifbar machen - Handlungsfelder sozialer Arbeit digital optimieren (Mettmann)"/>
        <s v="Digitalisierung der Beratungsdienste"/>
        <s v="Wandel (be)greifbar machen - Handlungsfelder sozialer Arbeit digital optimieren (Remscheid)"/>
        <s v="Digitalisierung der sozialen Beratungs- und Unterstützungsangebote"/>
        <s v="Nicht alleine durch vielfältige Vernetzung"/>
        <s v="Let's tabl - Chancengleichheit ermöglichen mit digitalen Methoden"/>
        <s v="#sozial.digital.regional.mobil -Viersener Caritas 4.0"/>
        <s v="Sozialraumarbeit 2.0"/>
        <s v="Digitalisierung zur Sicherung von Beratung und Förderung digitaler Teilhabe"/>
        <s v="Digitales Lernen"/>
        <s v="Seniorenbegegnungsstätte - Ge-meinsam statt einsam - auch digi-tal"/>
        <s v="Wandel (be)greifbar machen - Handlungsfelder sozialer Arbeit digital optimieren (Neuss)"/>
        <s v="Digital ganz einfach"/>
        <s v="Digitale Welten ermöglichen"/>
        <s v="Ambulante digitale Teilhabe"/>
        <s v="Zentrale Zugänge für Bewohner und Mitarbeiter"/>
        <s v="Wandel (be)greifbar machen - Handlungsfelder sozialer Arbeit digital optimieren (Köln)."/>
        <s v="Internet/WLAN im Elisabeth Groß Haus"/>
        <s v="Neue digitale Möglichkeiten zur Aktivierung von Gästen der Tages- und Kurzzeitpflege - verschiedene Häuser und Kurzzeitpflege"/>
        <s v="Nähe und Autonomie trotz Einschränkung-Videotelefonie und Unterstützungssysteme in stationären Senioreneinrichtungen"/>
        <s v="Teilhabe ermöglichen, Pflege mobilisieren"/>
        <s v="Digitale Kommunikation stärken"/>
        <s v="Digitalisierung in den Seniorenbe-gegnungsstätten und der Tages-pflege - Senioren nicht vergessen"/>
        <s v="Feuchter digital"/>
        <s v="Digitalisierung in den zentren plus des Caritasverbandes Düsseldorf"/>
        <s v="Dida! Digital dabei"/>
        <s v="Einführung von digitalisierten Instrumenten, insbesondere Videoberatung, in den Beratungsstellen des Caritasverbandes Düsseldorf"/>
        <s v="AHA! Die Altenhilfe holt auf! Flexi-bilisierung von Bildungs- und Ko-operationsformen durch Digitali-sierung"/>
        <s v="Pepper eine andere Art der Kommunikation (Roboter)"/>
        <s v="Wandel (be)greifbar machen - Handlungsfelder sozialer Arbeit digital optimieren"/>
        <s v="Gesellschaftliche Teilhabe - auch in Krisenzeiten- für ältere Men-schen in Servicewohnanlagen durch digitale Assistenzsysteme"/>
        <s v="B-Unlimit @D unbegrenzt Bera-tung und Begleitung durch Digita-lisierung."/>
        <s v="Digitale Zukunftssicherung Christ-liches Altenheim Friedenshort e.V."/>
        <s v="Digitalierung der spezialisierten LOGBUCHbasierten Demenz-fachberatung"/>
        <s v="Gemeinsam im Netz"/>
        <s v="Aufbau einer digitalen Kommunikations- und Informationsplattform"/>
        <s v="Digitalisierungsoffensive für Stif-tung Christliches Altenheim Lüt-zeln"/>
        <s v="Zugänge erhalten – Digitalisie-rung stärken"/>
        <s v="Rundum digital versorgt. Service und Projektportal AWO Pader-born"/>
        <s v="Digitale Wohnberatung für ältere und behinderte Menschen"/>
        <s v="Wege zur digitalen Kommunika-tion und Partizipation"/>
        <s v="Den Lebens- und Berufsalltag im Pflegeheim und Zuhause mit digi-taler Unterstützung bewältigen"/>
        <s v="Digitalisierung Matthias Pullem Haus - Modellprojekt Senioren-einrichtung 4. 0"/>
        <s v="Einführung &quot;Hybride Beratung&quot; in der Abteilung soziale Beratungs-dienste und den Familienhilfen der Caritas Münster"/>
        <s v="Zug um Zug Digitalisierung ge-stalten"/>
        <s v="Digital und Gemeinsam"/>
        <s v="Transformation erleben – Digitali-sierung passgenau gestalten"/>
        <s v="Gemeinsam statt einsam. Initiativen und Projekte gegen soziale Isolation im Alter"/>
        <s v="Städtenetz: Soziale Stadt NRW. Projekt- und Linkliste Quartiersarbeit in Zeiten der Corona-Krise&quot;"/>
        <s v="Portal: Gesund und aktiv älter werden. "/>
        <s v="Gesund und aktiv älter werden: Hörbeiträge zum Leben in Zeiten von Covid-19. Der Einfluss von Corona auf den Alltag"/>
        <s v="Gesund und aktiv älter werden: Miteinander in Kontakt bleiben - trotz Covid-19 - per Videoanruf"/>
        <s v="Aktiv für Gesundheit und Chancengleichheit"/>
        <s v="Projekte aus DIGITALTAG 21"/>
        <s v="PIKSL"/>
        <s v="Dorf.Zukunft.Digital (DZD)"/>
        <s v="Neustadt im Netz e. V."/>
        <s v="tatkräftig e. V."/>
        <s v="PLACEm"/>
        <s v="Riederwald.org – Dein Viertel. Dein Netzwerk."/>
        <s v="PodcastPhone"/>
        <s v="Dringeblieben.de"/>
        <s v="Rettungs-Ring.de"/>
        <s v="Lokaler Online-Marktplatz HeidenheimErleben.de"/>
        <s v="Train the Trainer - Qualifizierung digitaler Themenchampions für ältere Menschen in NRW."/>
        <s v="ZWAR Netzwerke und Unterstützungsangebote"/>
        <n v="17" u="1"/>
        <n v="41" u="1"/>
      </sharedItems>
    </cacheField>
    <cacheField name="Beschreibung" numFmtId="0">
      <sharedItems containsBlank="1" longText="1"/>
    </cacheField>
    <cacheField name="Sonstiges" numFmtId="0">
      <sharedItems containsBlank="1" longText="1"/>
    </cacheField>
    <cacheField name="Zielgruppe: Pflegende Angehörige" numFmtId="0">
      <sharedItems containsBlank="1" count="2">
        <s v="ja"/>
        <m/>
      </sharedItems>
    </cacheField>
    <cacheField name="Zielgruppe: Menschen mit Demenz" numFmtId="0">
      <sharedItems containsBlank="1" count="2">
        <s v="ja"/>
        <m/>
      </sharedItems>
    </cacheField>
    <cacheField name="Zielgruppe: Ältere" numFmtId="0">
      <sharedItems containsBlank="1" count="2">
        <s v="ja"/>
        <m/>
      </sharedItems>
    </cacheField>
    <cacheField name="Zielgruppe: Menschen mit Migrationshintergrund" numFmtId="0">
      <sharedItems containsBlank="1" count="2">
        <m/>
        <s v="ja"/>
      </sharedItems>
    </cacheField>
    <cacheField name="Thema: Isolation" numFmtId="0">
      <sharedItems containsBlank="1" count="3">
        <m/>
        <s v="ja"/>
        <s v="(ja)"/>
      </sharedItems>
    </cacheField>
    <cacheField name="Thema:Teilhabe" numFmtId="0">
      <sharedItems containsBlank="1" count="3">
        <s v="ja"/>
        <m/>
        <s v="(ja)"/>
      </sharedItems>
    </cacheField>
    <cacheField name="Thema: Gesundheitsförderung (verhältnisbezogen)" numFmtId="0">
      <sharedItems containsBlank="1" count="2">
        <m/>
        <s v="ja"/>
      </sharedItems>
    </cacheField>
    <cacheField name="Thema: Gesundheitsförderung (verhaltensbezogen)" numFmtId="0">
      <sharedItems containsBlank="1" count="2">
        <s v="ja"/>
        <m/>
      </sharedItems>
    </cacheField>
    <cacheField name="Digitalisierungs-aspekte" numFmtId="0">
      <sharedItems containsBlank="1" count="4">
        <s v="nein"/>
        <s v="ja"/>
        <s v="unbekannt"/>
        <m/>
      </sharedItems>
    </cacheField>
    <cacheField name="Abgeschlossen" numFmtId="0">
      <sharedItems containsBlank="1" containsMixedTypes="1" containsNumber="1" containsInteger="1" minValue="2021" maxValue="2024" count="6">
        <s v="ja"/>
        <s v="nein"/>
        <s v="unbekannt"/>
        <m/>
        <n v="2024" u="1"/>
        <n v="2021"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544">
  <r>
    <x v="0"/>
    <s v="Schulung von mehr als 1000 Menschen zu Multiplikatoren, Übungsleitern, Helfern und Begleichtern bei der Durchführung von Sportangeboten für Menschen mit Demenz"/>
    <s v="https://www.brsnw.de/vereinsberatung/projekte/demenz/modellprojekt/"/>
    <x v="0"/>
    <x v="0"/>
    <x v="0"/>
    <x v="0"/>
    <x v="0"/>
    <x v="0"/>
    <x v="0"/>
    <x v="0"/>
    <x v="0"/>
    <x v="0"/>
  </r>
  <r>
    <x v="1"/>
    <s v="Standort Essen"/>
    <s v="https://www.unabhaengig-im-alter.de/fileadmin/user_upload/bmg/pdf/Kamillushaus_Essen.pdf"/>
    <x v="1"/>
    <x v="1"/>
    <x v="0"/>
    <x v="0"/>
    <x v="0"/>
    <x v="0"/>
    <x v="1"/>
    <x v="0"/>
    <x v="0"/>
    <x v="0"/>
  </r>
  <r>
    <x v="2"/>
    <s v="Portal zum Gesundheitsschutz für pflegende Angehörige“ der Unfallkasse Nordrhein-Westfalen (UK NRW)"/>
    <s v="https://zuhause-pflegen.unfallkasse-nrw.de/"/>
    <x v="0"/>
    <x v="0"/>
    <x v="0"/>
    <x v="0"/>
    <x v="1"/>
    <x v="0"/>
    <x v="1"/>
    <x v="0"/>
    <x v="0"/>
    <x v="0"/>
  </r>
  <r>
    <x v="3"/>
    <s v="NRW-Modellprojekt Demenzfreundliche Kommune"/>
    <s v="https://www.demenzfreundliche-kommunen.de/projekte/sport-und-talk"/>
    <x v="1"/>
    <x v="0"/>
    <x v="0"/>
    <x v="0"/>
    <x v="0"/>
    <x v="0"/>
    <x v="0"/>
    <x v="0"/>
    <x v="0"/>
    <x v="0"/>
  </r>
  <r>
    <x v="4"/>
    <s v="Broschüre zur beispielhaften  Entwicklung eines demenzfreundlichen Quartiers"/>
    <s v="https://demenz-service-westliches-ruhrgebiet.de/"/>
    <x v="0"/>
    <x v="0"/>
    <x v="0"/>
    <x v="0"/>
    <x v="0"/>
    <x v="0"/>
    <x v="1"/>
    <x v="0"/>
    <x v="0"/>
    <x v="0"/>
  </r>
  <r>
    <x v="5"/>
    <s v="An 29 Standorten in NRW, Schwerpunkt: Teilhabe auch im Bereich von Kultur und Sport (gefördert vom BFSFJ)"/>
    <s v="https://www.lokale-allianzen.de/startseite.html"/>
    <x v="0"/>
    <x v="0"/>
    <x v="0"/>
    <x v="0"/>
    <x v="0"/>
    <x v="0"/>
    <x v="1"/>
    <x v="0"/>
    <x v="0"/>
    <x v="0"/>
  </r>
  <r>
    <x v="6"/>
    <s v="Spezielle Führungen für Menschen mit Demenz in Museen"/>
    <s v="https://www.aufwind-bruehl.de/"/>
    <x v="0"/>
    <x v="0"/>
    <x v="0"/>
    <x v="0"/>
    <x v="1"/>
    <x v="0"/>
    <x v="1"/>
    <x v="0"/>
    <x v="0"/>
    <x v="0"/>
  </r>
  <r>
    <x v="7"/>
    <s v="Qualifizierung von Ehrenamtlichen zum Demenzbegleitern"/>
    <s v="http://www.alzheimer-nrw.de"/>
    <x v="0"/>
    <x v="0"/>
    <x v="0"/>
    <x v="0"/>
    <x v="1"/>
    <x v="0"/>
    <x v="1"/>
    <x v="0"/>
    <x v="0"/>
    <x v="0"/>
  </r>
  <r>
    <x v="8"/>
    <s v="Schulungen von Mitarbeiterinnen und Mitarbeitern in Dienstleistungsunternehmen"/>
    <s v="http://www.demenz-service-westliches-ruhrgebiet.de/tl_files/westliches_ruhrgebiet/Unser%20Service/dsz_flyer-kunden_WEB.pdf"/>
    <x v="1"/>
    <x v="0"/>
    <x v="1"/>
    <x v="0"/>
    <x v="0"/>
    <x v="0"/>
    <x v="1"/>
    <x v="1"/>
    <x v="0"/>
    <x v="0"/>
  </r>
  <r>
    <x v="9"/>
    <s v="Von der Robert Bosch Stiftung ausgeschriebenes und getragenes Förderprogramm „Menschen mit Demenz in der Kommune“, das von der Aktion Demenz e.V. – im Rahmen von bislang drei Förderrunden inhaltlich mit ausgestaltet und durchgeführt wird."/>
    <s v="https://www.demenzfreundliche-kommunen.de/"/>
    <x v="0"/>
    <x v="0"/>
    <x v="0"/>
    <x v="0"/>
    <x v="0"/>
    <x v="0"/>
    <x v="1"/>
    <x v="0"/>
    <x v="0"/>
    <x v="0"/>
  </r>
  <r>
    <x v="10"/>
    <s v="NRW-Modellprojekt Demenzfreundliche Kommune"/>
    <s v="https://www.demenzfreundliche-kommunen.de/projekte/integration-demenzkranker-menschen-mit-t%C3%BCrkischem-migrationshintergrund"/>
    <x v="0"/>
    <x v="0"/>
    <x v="0"/>
    <x v="1"/>
    <x v="0"/>
    <x v="0"/>
    <x v="0"/>
    <x v="0"/>
    <x v="0"/>
    <x v="0"/>
  </r>
  <r>
    <x v="11"/>
    <s v="NRW-Modellprojekt Demenzfreundliche Kommune"/>
    <s v="https://www.demenzfreundliche-kommunen.de/projekte/bielefelder-initiative-demenz"/>
    <x v="0"/>
    <x v="0"/>
    <x v="0"/>
    <x v="1"/>
    <x v="0"/>
    <x v="0"/>
    <x v="0"/>
    <x v="0"/>
    <x v="0"/>
    <x v="0"/>
  </r>
  <r>
    <x v="12"/>
    <s v="NRW-Modellprojekt Demenzfreundliche Kommune"/>
    <s v="https://www.demenzfreundliche-kommunen.de/projekte/aktionsplan-demenz"/>
    <x v="0"/>
    <x v="0"/>
    <x v="0"/>
    <x v="0"/>
    <x v="0"/>
    <x v="0"/>
    <x v="0"/>
    <x v="0"/>
    <x v="0"/>
    <x v="0"/>
  </r>
  <r>
    <x v="13"/>
    <s v="NRW-Modellprojekt Demenzfreundliche Kommune"/>
    <s v="https://www.demenzfreundliche-kommunen.de/projekte/mit-uns-%E2%80%93-demenzfreundlicher-kreis-d%C3%BCren"/>
    <x v="0"/>
    <x v="0"/>
    <x v="0"/>
    <x v="0"/>
    <x v="0"/>
    <x v="0"/>
    <x v="0"/>
    <x v="0"/>
    <x v="0"/>
    <x v="0"/>
  </r>
  <r>
    <x v="14"/>
    <s v="NRW-Modellprojekt Demenzfreundliche Kommune"/>
    <s v="https://www.demenzfreundliche-kommunen.de/projekte/f%C3%BCr-eine-zukunft-mit-demenz-0"/>
    <x v="0"/>
    <x v="0"/>
    <x v="0"/>
    <x v="0"/>
    <x v="0"/>
    <x v="0"/>
    <x v="0"/>
    <x v="0"/>
    <x v="0"/>
    <x v="0"/>
  </r>
  <r>
    <x v="15"/>
    <s v="NRW-Modellprojekt Demenzfreundliche Kommune"/>
    <s v="https://www.demenzfreundliche-kommunen.de/projekte/wir-sind-nachbarn-%E2%80%93-demenz-ber%C3%BChrt-mit-vielen-gesichtern"/>
    <x v="0"/>
    <x v="0"/>
    <x v="0"/>
    <x v="0"/>
    <x v="1"/>
    <x v="0"/>
    <x v="1"/>
    <x v="0"/>
    <x v="0"/>
    <x v="0"/>
  </r>
  <r>
    <x v="16"/>
    <s v="NRW-Modellprojekt Demenzfreundliche Kommune"/>
    <s v="https://www.demenzfreundliche-kommunen.de/projekte/klar-dabei-bewusst-handeln-f%C3%BCr-menschen-mit-demenz"/>
    <x v="0"/>
    <x v="0"/>
    <x v="0"/>
    <x v="0"/>
    <x v="1"/>
    <x v="0"/>
    <x v="1"/>
    <x v="0"/>
    <x v="0"/>
    <x v="0"/>
  </r>
  <r>
    <x v="17"/>
    <s v="NRW-Modellprojekt Demenzfreundliche Kommune"/>
    <s v="https://www.demenzfreundliche-kommunen.de/projekte/demenz-%E2%80%93-ein-thema-f%C3%BCr-kinder-und-jugendliche"/>
    <x v="0"/>
    <x v="0"/>
    <x v="1"/>
    <x v="1"/>
    <x v="0"/>
    <x v="0"/>
    <x v="0"/>
    <x v="1"/>
    <x v="0"/>
    <x v="0"/>
  </r>
  <r>
    <x v="18"/>
    <s v="NRW-Modellprojekt Demenzfreundliche Kommune"/>
    <s v="https://www.demenzfreundliche-kommunen.de/projekte/verstehen-und-verstanden-werden-%E2%80%93-miteinander-leben-mit-demenz"/>
    <x v="0"/>
    <x v="0"/>
    <x v="0"/>
    <x v="0"/>
    <x v="1"/>
    <x v="0"/>
    <x v="1"/>
    <x v="0"/>
    <x v="0"/>
    <x v="0"/>
  </r>
  <r>
    <x v="19"/>
    <s v="NRW-Modellprojekt Demenzfreundliche Kommune"/>
    <s v="https://www.demenzfreundliche-kommunen.de/projekte/%E2%80%9Edabei-und-mittendrin%E2%80%9C-gaben-und-aufgaben-demenzsensibler-kirchengemeinden"/>
    <x v="1"/>
    <x v="0"/>
    <x v="0"/>
    <x v="0"/>
    <x v="0"/>
    <x v="0"/>
    <x v="0"/>
    <x v="1"/>
    <x v="0"/>
    <x v="0"/>
  </r>
  <r>
    <x v="20"/>
    <s v="NRW-Modellprojekt Demenzfreundliche Kommune"/>
    <s v="https://www.demenzfreundliche-kommunen.de/projekte/kulturelle-teilhabe-für-menschen-mit-demenz-köln"/>
    <x v="1"/>
    <x v="0"/>
    <x v="0"/>
    <x v="0"/>
    <x v="0"/>
    <x v="0"/>
    <x v="0"/>
    <x v="1"/>
    <x v="0"/>
    <x v="0"/>
  </r>
  <r>
    <x v="21"/>
    <s v="NRW-Modellprojekt Demenzfreundliche Kommune"/>
    <s v="https://www.demenzfreundliche-kommunen.de/projekte/da-sein"/>
    <x v="0"/>
    <x v="0"/>
    <x v="0"/>
    <x v="0"/>
    <x v="0"/>
    <x v="0"/>
    <x v="0"/>
    <x v="1"/>
    <x v="0"/>
    <x v="0"/>
  </r>
  <r>
    <x v="22"/>
    <s v="NRW-Modellprojekt Demenzfreundliche Kommune"/>
    <s v="https://www.demenzfreundliche-kommunen.de/projekte/der-andere-blick-%E2%80%93%C2%A0gemeinsam-f%C3%BCr-ein-besseres-leben-hiltrup"/>
    <x v="0"/>
    <x v="0"/>
    <x v="0"/>
    <x v="0"/>
    <x v="1"/>
    <x v="0"/>
    <x v="1"/>
    <x v="0"/>
    <x v="0"/>
    <x v="0"/>
  </r>
  <r>
    <x v="23"/>
    <s v="Projekt zur Entwicklung eines Online-Assessment Tools zur Kapazitätenanalyse im Bereich Demenz"/>
    <s v="https://euprevent.eu/de/demenz-kapazitaetenanalyse/"/>
    <x v="0"/>
    <x v="0"/>
    <x v="0"/>
    <x v="0"/>
    <x v="1"/>
    <x v="0"/>
    <x v="1"/>
    <x v="0"/>
    <x v="1"/>
    <x v="0"/>
  </r>
  <r>
    <x v="24"/>
    <s v="An diesem Projekt arbeiten die euregionalen Partner mit 31 Gemeinden innerhalb der Euregio Maas-Rhein zusammen, um seniorenfreundliche Gemeinden zu realisieren. Erhalt und Förderung der physischen und psychischen Aktivität der Zielgruppe;_x000a_Förderung der ökonomischen und gesellschaftlichen Integration der Zielgruppe; Verbesserung der Versorgungseffizienz innerhalb der EMR;  Förderung der generationenübergreifenden Solidarität. Teilnehmende Städte/Gemeinden aus Deutschland: Aldenhoven, Dahlem, Euskirchen, Herzogenrath, Hückehoven, Jülich, Stolberg, Wassenberg, Wegberg"/>
    <s v="https://euprevent.eu/de/senior-friendly-communities/"/>
    <x v="0"/>
    <x v="0"/>
    <x v="0"/>
    <x v="0"/>
    <x v="0"/>
    <x v="0"/>
    <x v="1"/>
    <x v="0"/>
    <x v="2"/>
    <x v="1"/>
  </r>
  <r>
    <x v="25"/>
    <s v="Bericht über die Aktionen der Bundesinitiative Allianz für Menschen mit Demenz, mit Informationen zu Aktivitäten im Bereich &quot;Unterstützungs- und Versorgungssystem&quot; in Kapitel 4"/>
    <s v="https://www.bmfsfj.de/blob/128372/d4c40874e9c3cf0a8bf4bdea9196f348/bericht-umsetzung-agenda-demenz-de-data.pdf"/>
    <x v="0"/>
    <x v="0"/>
    <x v="0"/>
    <x v="1"/>
    <x v="1"/>
    <x v="0"/>
    <x v="1"/>
    <x v="0"/>
    <x v="2"/>
    <x v="0"/>
  </r>
  <r>
    <x v="26"/>
    <s v="Der DemenzNetz StädteRegion Aachen e.V. ist ein eingetragener, gemeinnütziger Verein, der sich seit 2012 für die Belangen von Menschen mit Demenz und ihren Angehörigen einsetzt. Sie organisieren außerdem regelmäßig das Forum Demenz, öffentliche Veranstaltungen, Fortbildungen und Gesprächskreise für Fachkräfte, Ehrenämter und Angehörige. "/>
    <s v="http://www.demenznetz-aachen.de/"/>
    <x v="0"/>
    <x v="0"/>
    <x v="0"/>
    <x v="1"/>
    <x v="1"/>
    <x v="0"/>
    <x v="1"/>
    <x v="0"/>
    <x v="2"/>
    <x v="1"/>
  </r>
  <r>
    <x v="27"/>
    <s v="&quot;Für Sie ins Quartier&quot;- Mobile gerontopsychiatrische Beratung  im Rahmen dieses Projektes haben Betroffenen, Angehörige aber auch Begleiter von Menschen mit Demenz die Möglichkeit, ihre persönliche Situation mit qualifizierten Berater/-innen ohne Zeitdruck und diskret zu besprechen. Mit dem Ziel gemeinsam individuelle Lösungen zu finden, um die persönliche Situation zu verbessern. Während des Beratungsgesprächs können Menschen mit Demenz von kompetenten freiwilligen Begleitern betreut werden. Die Beratung und das Betreuungsangebot sind kostenlos. Das Projekt wird Anteilig durch das Land NRW und die Pflegekassen gefördert. "/>
    <s v="https://www.rhein-erft-kreis.de/meldungenpresse/artikel/%E2%80%9Af%C3%BCr-sie-ins-quartier%E2%80%98-nach-%C3%BCber-6-jahren-abgeschlossen-%E2%80%93-neue-angebote"/>
    <x v="0"/>
    <x v="0"/>
    <x v="0"/>
    <x v="0"/>
    <x v="1"/>
    <x v="0"/>
    <x v="1"/>
    <x v="0"/>
    <x v="2"/>
    <x v="0"/>
  </r>
  <r>
    <x v="28"/>
    <s v="Ziel des Projektes ist es, Beteiligungsmöglichkeit zu schaffen, vorhandene Institutionen und initiativen zur Mitwirkung zu motivieren und bei Bedarf auch zu koordinieren. In das Projekt eingebunden ist das Projekt UrbanLife+ mit seinem sogenannten Prototypenweg vom neunen Hardterbroicher Markt bis zum Monforts-Quartier, das Museum Schloss Rheydt, die Bildungs GmbH der Sozial-Holding sowie die Hochschule Niederrhein. Zielgruppe sind Menschen mit leichter bis mittlere Demenz, die noch zu Hause leben oder auch in Pflegeheimen und Begleitpersonen (ErinnerungsbegleiterInnen). Das Textil-Technikum mit seiner großen vollständigen erhaltenen Maschinenhalle ist dabei Teil einer altengerechten Quartiersentwicklung. Die Webstühle funktionieren alle und können betätigt werden. Sie bilden u. a. einen Erinnerungsraum für ehemalige an Demenz erkrankte MitarbeiterInnen. In angemeldeten Führungen sollen die Besucher je nach biographischer Vorerfahrung das Geschehen nach Schwerpunkten selbst bestimmen. Die Evaluation und wissenschaftliche Begleitung erfolgt durch Frau Prof. Kaiser von der Hochschule Niederrhein in Bezug auf den Gesamtnutzen im Hinblick auf: Menschen mit Demenz, Angehörige und die Region. Das Projekt wird gefördert vom MAGS gemeinsam mit den Pflegekassen als Zuwendugsgeben zu gleichen Teilen. "/>
    <s v="https://www.sozial-holding.de/demenz-inklusive.html  https://mg-heute.de/52909/demenz-inklusive-modellprojekt-im-monforts-quartier-gestartet/"/>
    <x v="1"/>
    <x v="0"/>
    <x v="0"/>
    <x v="0"/>
    <x v="1"/>
    <x v="0"/>
    <x v="0"/>
    <x v="1"/>
    <x v="2"/>
    <x v="1"/>
  </r>
  <r>
    <x v="29"/>
    <s v="Die AG &quot;Netzwerk Demenz im Kreis Paderborn&quot; kann als Arbeitsgruppe in der KKAP weiter geführt werden. Die AG hat zum Ziel die Angebote in Stadt und Kreis für Menschen mit Demenz und deren angehörige zu vernetzen und weiter zu entwickeln. Bisher was die AG organisatorisch an die &quot;Gerontopsychiatrische Beratungs- und Koordinierungsstelle des Gesundheitsamtes und an den Caritasverband Paderborn e.V. angebunden. "/>
    <s v=" https://www.kreis-paderborn.de/kreis_paderborn/buergerservice/pflegeportal/Hilfe-bei-Demenz.php  https://www.kreis-paderborn.de/kreis_paderborn/aktuelles/pressemitteilungen/Menschen-mit-demenz-im-quartier.php"/>
    <x v="0"/>
    <x v="0"/>
    <x v="0"/>
    <x v="0"/>
    <x v="1"/>
    <x v="0"/>
    <x v="1"/>
    <x v="0"/>
    <x v="2"/>
    <x v="1"/>
  </r>
  <r>
    <x v="30"/>
    <s v="Bedarfserhebung, Initiierung neuer Nachbarschaften,  Ermöglichung eines  möglichst langen Verbleibs im gewohnten Umfeld."/>
    <s v="www.seniorenahlen.de"/>
    <x v="0"/>
    <x v="0"/>
    <x v="0"/>
    <x v="1"/>
    <x v="1"/>
    <x v="0"/>
    <x v="1"/>
    <x v="0"/>
    <x v="2"/>
    <x v="0"/>
  </r>
  <r>
    <x v="31"/>
    <s v="Stärkung der physischen,  psychischen und psycho-sozialen Ressourcen bei  Personen ab 60 Jahren, die länger nicht mehr oder noch nie körperlich aktiv waren und (wieder) aktiv werden möchten."/>
    <s v="; https://www.gestalt-kompetenzzentrum.de/kursangebote/aktuelle-kursangebote-3-2-2/"/>
    <x v="1"/>
    <x v="1"/>
    <x v="0"/>
    <x v="0"/>
    <x v="0"/>
    <x v="0"/>
    <x v="0"/>
    <x v="0"/>
    <x v="2"/>
    <x v="1"/>
  </r>
  <r>
    <x v="32"/>
    <s v="Wöchentliche, kostenlose Spaziergänge in 20 Stadtteilen; Ehrenamtliche Pat*innen begleiten, planen und achten auf die Mitläufer*innen."/>
    <s v="https://www.diakonie-ruhr.de/files/3/66463-180820_uebersicht_stadtteilspaziergaenge.pdf"/>
    <x v="1"/>
    <x v="1"/>
    <x v="0"/>
    <x v="0"/>
    <x v="0"/>
    <x v="0"/>
    <x v="0"/>
    <x v="0"/>
    <x v="2"/>
    <x v="1"/>
  </r>
  <r>
    <x v="33"/>
    <s v="Wöchentliche, ca. 1-stündige Telefongespräche durch  geschulte Ehrenamtliche."/>
    <s v="https://www.diakonie-ruhr.de/?id=54633"/>
    <x v="1"/>
    <x v="1"/>
    <x v="0"/>
    <x v="0"/>
    <x v="1"/>
    <x v="0"/>
    <x v="0"/>
    <x v="1"/>
    <x v="2"/>
    <x v="1"/>
  </r>
  <r>
    <x v="34"/>
    <s v="12-wöchiges Kursprogramm, das  vermittelt, wie leicht es ist, Alltagssituationen und Alltags-fertigkeiten als Trainingsmöglichkeit zu erkennen und zu nutzen. "/>
    <s v="https://www.diakonie-ruhr.de/?id=66482"/>
    <x v="1"/>
    <x v="1"/>
    <x v="0"/>
    <x v="0"/>
    <x v="0"/>
    <x v="0"/>
    <x v="0"/>
    <x v="0"/>
    <x v="2"/>
    <x v="2"/>
  </r>
  <r>
    <x v="35"/>
    <s v="Kommunal- Quartiersprofil(e); Lenkungsgruppe; Referenzquartiere; Bürgerwerkstätten in drei Quartieren; Befragungvon Bürger*innen ab 80 J. "/>
    <s v="https://www.dortmund.de/de/leben_in_dortmund/familie_und_soziales/seniorenportal/nachrichten_senioren/detailseiten_77.jsp?nid=545628"/>
    <x v="0"/>
    <x v="0"/>
    <x v="0"/>
    <x v="1"/>
    <x v="1"/>
    <x v="0"/>
    <x v="1"/>
    <x v="0"/>
    <x v="2"/>
    <x v="0"/>
  </r>
  <r>
    <x v="36"/>
    <s v="Sensibilisierung für gesundheitspräventives Verhalten; Bekanntmachen entsprechen-der Angebote; Erleichterung des Zugangs; Vernetzung der Anbieter. "/>
    <s v="https://www.gesundheitliche-chancengleichheit.de/praxisdatenbank/aktivtag-50-plus/"/>
    <x v="1"/>
    <x v="1"/>
    <x v="0"/>
    <x v="0"/>
    <x v="0"/>
    <x v="0"/>
    <x v="0"/>
    <x v="0"/>
    <x v="2"/>
    <x v="2"/>
  </r>
  <r>
    <x v="37"/>
    <s v="Training zum richtigen Umgang mit dem Rollator: Sicher im Bus, Taschen-diebstähle vermeiden; Rollator-Führerschein; Rollator-Check."/>
    <s v="https://www.euskirchen.de/leben-in-euskirchen/aktuelle-mitteilungen/detail/news/2018/8/29/rollatorwoche-nrw-vom-16-bis-22092018-die-sve-an-zwei-tagen-mit-angeboten-dabei/"/>
    <x v="1"/>
    <x v="1"/>
    <x v="0"/>
    <x v="0"/>
    <x v="0"/>
    <x v="1"/>
    <x v="1"/>
    <x v="0"/>
    <x v="2"/>
    <x v="0"/>
  </r>
  <r>
    <x v="38"/>
    <s v="Information u. Beratung aus einer Hand; Förderung von Engagement u. Selbstorganisation; Netzwerkmanagement;Sozialraumgestaltung; Quartiersentwicklung."/>
    <s v="https://www.generationennetz-ge.de/"/>
    <x v="0"/>
    <x v="0"/>
    <x v="0"/>
    <x v="1"/>
    <x v="1"/>
    <x v="0"/>
    <x v="1"/>
    <x v="0"/>
    <x v="2"/>
    <x v="1"/>
  </r>
  <r>
    <x v="39"/>
    <s v="Sport- und Bewegungsangebote für Seniorinnen und Senioren; Ernährungsberatung; Kompetenzentwicklung im Alter; Exkursionen; Aktivurlaube."/>
    <s v="https://www.gesund-aktiv-aelter-werden.de/praxisdatenbank/bewegt-und-gesund-aelter-werden-in-gladbeck/"/>
    <x v="0"/>
    <x v="1"/>
    <x v="0"/>
    <x v="1"/>
    <x v="0"/>
    <x v="1"/>
    <x v="0"/>
    <x v="0"/>
    <x v="2"/>
    <x v="1"/>
  </r>
  <r>
    <x v="40"/>
    <s v="Maßnahmen und Formate, diesich an Seniorinnen und Senioren und an Multiplikatoren und Akteure aus Sportvereinen, Gremien und kommunalen Einrichtungen der Altenarbeit richten."/>
    <s v="https://www.guetersloh.de/de/leben-in-guetersloh/sport/siba-sport-im-besten-Alter.php"/>
    <x v="1"/>
    <x v="1"/>
    <x v="0"/>
    <x v="0"/>
    <x v="0"/>
    <x v="1"/>
    <x v="0"/>
    <x v="0"/>
    <x v="2"/>
    <x v="1"/>
  </r>
  <r>
    <x v="41"/>
    <s v="fit für 100 – Bewegungsangebote für Hochaltrige; Maßnahmen und Formate, die sich an Seniorinnen und Senioren und an Multiplikatoren und Akteure aus Sportvereinen, Gremien und kommunalen Einrichtungen der Altenarbeit richten. "/>
    <s v="https://www.ff100.de/"/>
    <x v="1"/>
    <x v="0"/>
    <x v="0"/>
    <x v="0"/>
    <x v="0"/>
    <x v="0"/>
    <x v="0"/>
    <x v="0"/>
    <x v="2"/>
    <x v="1"/>
  </r>
  <r>
    <x v="42"/>
    <s v="Stadtteilrundgänge; Stadtteilbezogenes generationsübergreifendes Bewegungs- und Begegnungsangebot."/>
    <s v="https://www.stadt-koeln.de/artikel/03023/index.html"/>
    <x v="1"/>
    <x v="1"/>
    <x v="0"/>
    <x v="0"/>
    <x v="0"/>
    <x v="0"/>
    <x v="0"/>
    <x v="0"/>
    <x v="2"/>
    <x v="1"/>
  </r>
  <r>
    <x v="43"/>
    <s v="Bewegungs- und Mobilitätsförderung; Erweiterung der Barrierefreiheit;  Entwicklung einer Kommunalen Strategie / Netzwerkarbeit."/>
    <s v="https://www.gesundheitliche-chancengleichheit.de/praxisdatenbank/morsbach-in-bewegung/"/>
    <x v="1"/>
    <x v="0"/>
    <x v="0"/>
    <x v="1"/>
    <x v="1"/>
    <x v="0"/>
    <x v="1"/>
    <x v="0"/>
    <x v="2"/>
    <x v="1"/>
  </r>
  <r>
    <x v="44"/>
    <s v="Beratungssprechstunden;  Wohnangebote; Häuslicher Unterstützungsdienst; Nachbarschaftstreff; Seminare/ Veranstaltungen zu Gesundheits- themen; Freizeitangebote"/>
    <s v="http://www.pro-wohnen-oberhausen.de/wordpress/"/>
    <x v="0"/>
    <x v="0"/>
    <x v="0"/>
    <x v="1"/>
    <x v="1"/>
    <x v="0"/>
    <x v="1"/>
    <x v="0"/>
    <x v="2"/>
    <x v="1"/>
  </r>
  <r>
    <x v="45"/>
    <s v="SeniorInnen in Bielefeld zusammenbringen und sie durch quartiersnahe, gesundhetisorientierte Module zu mehr Verantwortung für ihre Gesundheit zu befähigen.,  die gesellschaftliche Teilhabe zu fördern sowie Armut und soziale Isolation zu vermeiden, das ist das Ziel von &quot;Cari-Compass - Im Alter in Richtung Gesundheit&quot; und das Ziel des Caritasverbandes Bielefeld e.V. im Sinne unseres Leitgedanken &quot;Not sehen und handeln&quot;. "/>
    <s v="https://www.caritasbielefeld.de/de/senioren/nachbarschaftstreffpunkt/"/>
    <x v="0"/>
    <x v="1"/>
    <x v="0"/>
    <x v="0"/>
    <x v="1"/>
    <x v="0"/>
    <x v="1"/>
    <x v="0"/>
    <x v="2"/>
    <x v="1"/>
  </r>
  <r>
    <x v="46"/>
    <s v="Das Leitziel von „Dialog trifft Digital ganz Lokal“ ist die nachhaltige Verbesserung und Kombination von digitaler Medien- und Gesundheitskompetenz - älterer Menschen - im ländlichen Raum, sowie der Ausbau einer digitalen Bürgerplattformökonomie. Der Mehrwert, der Informations- und Kommunikationstechnologie der Bürgerplattform ist hierbei ein wesentlicher Bestandteil und spielt eine zentrale Rolle, dass die Bürger partizipativ mit Digitalisierung in Kontakt treten und Hemmschwellen abbauen."/>
    <s v="https://www.lipperreihe.info/dialog-trifft-digital-ganz-lokal-im-awo-stratehaus-von-lipperreihe/"/>
    <x v="0"/>
    <x v="1"/>
    <x v="0"/>
    <x v="0"/>
    <x v="1"/>
    <x v="0"/>
    <x v="1"/>
    <x v="0"/>
    <x v="2"/>
    <x v="1"/>
  </r>
  <r>
    <x v="47"/>
    <s v="Angebot für Betroffende, Angehörige und Interessierte, die sich gerne ehrenamtlich für Schlaganfall-Betroffene engagieren möchten.  "/>
    <m/>
    <x v="0"/>
    <x v="1"/>
    <x v="1"/>
    <x v="0"/>
    <x v="1"/>
    <x v="0"/>
    <x v="1"/>
    <x v="0"/>
    <x v="2"/>
    <x v="1"/>
  </r>
  <r>
    <x v="48"/>
    <s v="Ziel der Woche ist es, die Bevölkerung mit verschiedenen Veranstaltungen und abwechslungsreichen Programmen auf das Thema der „Seelischen Gesundheit“ aufmerksam zu machen und mit den Bürgerinnen und Bürgern in einen offenen Dialog zu treten. "/>
    <m/>
    <x v="1"/>
    <x v="1"/>
    <x v="0"/>
    <x v="1"/>
    <x v="1"/>
    <x v="0"/>
    <x v="0"/>
    <x v="0"/>
    <x v="2"/>
    <x v="1"/>
  </r>
  <r>
    <x v="49"/>
    <s v="Der Telefonische Besuchsdienst ist ein Angebot an alte Menschen, einmal wöchentlich von einem ehrenamtlich Mitarbeitenden als festem Telefonpartner angerufen zu werden.Die Erfahrung zeigt, dass es einer wachsenden Zahl hochaltriger Menschen aus unterschiedlichen Gründen nicht mehr möglich ist, an den zahlreich vorhandenen Seniorenangeboten mit Komm-Struktur teilzunehmen und gerade diese Menschen regelmäßig zu erreichen, ist Anliegen des Telefonischen Besuchsdienstes."/>
    <m/>
    <x v="1"/>
    <x v="1"/>
    <x v="0"/>
    <x v="0"/>
    <x v="1"/>
    <x v="0"/>
    <x v="0"/>
    <x v="1"/>
    <x v="2"/>
    <x v="1"/>
  </r>
  <r>
    <x v="50"/>
    <s v="Ziel des Projektes ist es, das Interesse an verschiedenen Leseinhalten, die Lesefreude und die Lesekompetenz von älteren Menschen zu fördern, für die das aktive Lesen nicht selbstverständlich und teilweise auch gar nicht möglich ist. Zielgruppe des Projektes sind Menschen mit hohem Unterstützungsbedarf, Menschen mit chronisch psychischen Beeinträchtigungen und Menschen mit Lernschwierigkeiten (ehemals geistige Behinderung)."/>
    <m/>
    <x v="1"/>
    <x v="0"/>
    <x v="0"/>
    <x v="0"/>
    <x v="0"/>
    <x v="0"/>
    <x v="0"/>
    <x v="1"/>
    <x v="2"/>
    <x v="1"/>
  </r>
  <r>
    <x v="51"/>
    <s v="Tanzen für demenziell veränderte Menschen im geschützten Rahmen einer Tanzschule zur Steiegerung von Selbstwertgefühl und Wohlbefinden."/>
    <m/>
    <x v="0"/>
    <x v="0"/>
    <x v="0"/>
    <x v="0"/>
    <x v="1"/>
    <x v="0"/>
    <x v="0"/>
    <x v="0"/>
    <x v="2"/>
    <x v="1"/>
  </r>
  <r>
    <x v="52"/>
    <s v="Mit der „AOK-Musterwohnung Demenz“ in den Räumlichkeiten der Servicestelle Demenz in Jülich ein in dieser Form einzigartiges, lebensweltorientiertes Beratungs- und Schulungsangebot geschaffen. Hier erfahren Besucher, wie sich mit kleinen Tricks und kostengünstigen Hilfen der Wohnraum demenzfreundlich gestalten lässt. Die Musterwohnung entspricht dem Wohnumfeld der meisten älteren Menschen, ist also realitätsnah konzipiert. Dies lädt zum Umsetzen des Erlernten ein. Mit der Musterwohnung für Menschen mit Demenz unterstützen und schulen wir Pflegende ganz konkret darin, das Lebensumfeld ihrer Angehörigen sicher, hilfreich und zugleich liebevoll zu gestalten."/>
    <m/>
    <x v="0"/>
    <x v="0"/>
    <x v="1"/>
    <x v="0"/>
    <x v="0"/>
    <x v="1"/>
    <x v="1"/>
    <x v="1"/>
    <x v="2"/>
    <x v="1"/>
  </r>
  <r>
    <x v="53"/>
    <s v="Das Projekt „DigiQuartier“ fördert eine alters-, familien- und behindertengerechte Quartiersentwicklung in der Region. Im Mittelpunkt steht der Nutzen der Digitalisierung für Jüngere, Ältere, Pflegebedürftige und Pflegende. Diesbezüglich existieren heute bspw. bereits viele positive Möglichkeiten zur Vernetzung individualisierter Angebote zur Sicherheit, Unterstützung und Teilhabe im Pflege- und Betreuungsbereich und/oder zur Wissensvermittlung hinsichtlich der Anwendung und Nutzung digitaler Technologien."/>
    <s v="http://www.kreis-re.de/DigiQuartier"/>
    <x v="0"/>
    <x v="0"/>
    <x v="0"/>
    <x v="0"/>
    <x v="1"/>
    <x v="0"/>
    <x v="1"/>
    <x v="0"/>
    <x v="2"/>
    <x v="1"/>
  </r>
  <r>
    <x v="54"/>
    <s v="Kernfragen: Welche Rolle übernimmt nachbarschaftliche Hilfe in der Praxis? Gibt es Teilräume / Regionen / Regionstypen, in denen erkennbare Defizite in dieser Versorgungssystematik erkennbar sind? Gibt es Verbindungen/Netzwerke zwischen nachbarschaftlichen Hilfepotenzialen und lokalen Infrastrukturen (z.B. soziale Dienste, Kommunen,…)? Welche Maßnahmen und Angebote könnten Land und/oder Kommunen ergreifen oder anbieten, um die Leistungsfähigkeit nachbarschaftlicher Hilfenetze zu stärken und zu stützen oder um diese überhaupt zu aktivieren?"/>
    <s v="Repräsentative Bevölkerungsumfrage in NRW, finanziert durch MAGS https://www.inwis.de/nachbarschaftshilfe-corona-krise/"/>
    <x v="0"/>
    <x v="0"/>
    <x v="0"/>
    <x v="1"/>
    <x v="1"/>
    <x v="0"/>
    <x v="1"/>
    <x v="0"/>
    <x v="2"/>
    <x v="1"/>
  </r>
  <r>
    <x v="55"/>
    <s v="Quartiersnahe Unterstützung ppflegender Angehöriger"/>
    <s v="Publikation: https://buecher.schluetersche.de/de/quartiersnahe-unterstuetzung-pflegender-angehoeriger-quartupa1,571946718.html"/>
    <x v="0"/>
    <x v="1"/>
    <x v="0"/>
    <x v="0"/>
    <x v="0"/>
    <x v="0"/>
    <x v="1"/>
    <x v="0"/>
    <x v="2"/>
    <x v="0"/>
  </r>
  <r>
    <x v="56"/>
    <s v="Befragung pflegender Angehöriger zu ihren Unterstützungsbedarfen"/>
    <s v="https://www.angehoerigenpflege.info/"/>
    <x v="0"/>
    <x v="1"/>
    <x v="0"/>
    <x v="0"/>
    <x v="0"/>
    <x v="1"/>
    <x v="1"/>
    <x v="1"/>
    <x v="2"/>
    <x v="2"/>
  </r>
  <r>
    <x v="57"/>
    <m/>
    <s v="https://www.koskon.de"/>
    <x v="0"/>
    <x v="1"/>
    <x v="0"/>
    <x v="0"/>
    <x v="0"/>
    <x v="1"/>
    <x v="1"/>
    <x v="1"/>
    <x v="2"/>
    <x v="1"/>
  </r>
  <r>
    <x v="58"/>
    <m/>
    <s v="https://www.paritaet-nrw.org/rat-und-tat/selbsthilfe/kontaktbueros-pflegeselbsthilfe"/>
    <x v="0"/>
    <x v="1"/>
    <x v="1"/>
    <x v="0"/>
    <x v="0"/>
    <x v="1"/>
    <x v="1"/>
    <x v="1"/>
    <x v="2"/>
    <x v="1"/>
  </r>
  <r>
    <x v="59"/>
    <s v=" Das Portal zum Gesundheitsschutz für pflegende Angehörige“ der Unfallkasse Nordrhein-Westfalen (UK NRW)"/>
    <s v="https://www.unfallkasse-nrw.de/pflegende-angehoerige/"/>
    <x v="0"/>
    <x v="1"/>
    <x v="1"/>
    <x v="0"/>
    <x v="0"/>
    <x v="1"/>
    <x v="1"/>
    <x v="1"/>
    <x v="2"/>
    <x v="1"/>
  </r>
  <r>
    <x v="60"/>
    <m/>
    <s v="https://alzheimer-nrw.de/aktivitaeten-projekte/leben-mit-demenz/"/>
    <x v="0"/>
    <x v="0"/>
    <x v="1"/>
    <x v="0"/>
    <x v="0"/>
    <x v="1"/>
    <x v="1"/>
    <x v="1"/>
    <x v="2"/>
    <x v="1"/>
  </r>
  <r>
    <x v="61"/>
    <s v="Das Projekt „Gelassen- nicht alleine lassen“ richtet sich an pflegende Angehörige von demenziell erkrankten. Menschen und legt den Fokus auf die Belastungen und Belastungsgrenzen, die durch die Versorgung im häuslichen Alltag entstehen. In der dreijährigen Projektphase werden mit den pflegenden Angehörigen Anwendungsmöglichkeiten zur besseren Selbsteinschätzung und Lösungsstrategien in den Pflegesituationen, die als problematisch erlebt werden, erarbeitet."/>
    <s v="https://alzheimer-nrw.de/aktivitaeten-projekte/gelassen-nicht-alleine-lassen/"/>
    <x v="0"/>
    <x v="1"/>
    <x v="1"/>
    <x v="0"/>
    <x v="0"/>
    <x v="1"/>
    <x v="1"/>
    <x v="1"/>
    <x v="2"/>
    <x v="1"/>
  </r>
  <r>
    <x v="62"/>
    <s v="Die eigentliche Zielsetzung des H3-Trainings ist der Kampf gegen die Einsamkeit und die soziale Isolation von Menschen mit kognitiven Einschränkungen (mild cognitive impairment) oder mit Demenz. Mit digitalen kognitiven Therapiesystemen (im Kern handelt es sich um Spiele), können positive Betreuungssituationen hergestellt werden und zeitgleich können wirksame Hirnleistungstrainings durchgeführt werden. Die pflegenden Angehörigen können sich also selbst sinnvoll im Pflegeprozess einbringen, was selbst eine Bewältigungsstrategie ist, um mit der Situation umgehen zu können. Zeitgleich wird das Umfeld telemedizinisch ertüchtigt, weil mit digitalen Endgeräten gearbeitet wird. Das verbessert wiederum die ärztliche Betreuung im häuslichen Umfeld, was zu einem Sicherheitsgefühl aller beteiligten Personen führt."/>
    <s v="https://www.tmz-hamm.de/h3-training"/>
    <x v="0"/>
    <x v="0"/>
    <x v="0"/>
    <x v="0"/>
    <x v="1"/>
    <x v="0"/>
    <x v="0"/>
    <x v="1"/>
    <x v="2"/>
    <x v="1"/>
  </r>
  <r>
    <x v="63"/>
    <m/>
    <s v="http://www.viadukt-witten.de/treff-ue65/"/>
    <x v="1"/>
    <x v="0"/>
    <x v="0"/>
    <x v="0"/>
    <x v="0"/>
    <x v="0"/>
    <x v="0"/>
    <x v="0"/>
    <x v="2"/>
    <x v="1"/>
  </r>
  <r>
    <x v="64"/>
    <m/>
    <s v="https://www.hf.uni-koeln.de/35748"/>
    <x v="0"/>
    <x v="0"/>
    <x v="1"/>
    <x v="0"/>
    <x v="0"/>
    <x v="1"/>
    <x v="1"/>
    <x v="0"/>
    <x v="2"/>
    <x v="2"/>
  </r>
  <r>
    <x v="65"/>
    <m/>
    <s v="h.e.philippmetzen@alzheimer-nrw.de_x000a_www.alzheimer-nrw.de"/>
    <x v="0"/>
    <x v="0"/>
    <x v="1"/>
    <x v="0"/>
    <x v="0"/>
    <x v="1"/>
    <x v="1"/>
    <x v="1"/>
    <x v="2"/>
    <x v="0"/>
  </r>
  <r>
    <x v="66"/>
    <m/>
    <s v="https://www.gesapflege.de/"/>
    <x v="1"/>
    <x v="1"/>
    <x v="0"/>
    <x v="0"/>
    <x v="0"/>
    <x v="1"/>
    <x v="1"/>
    <x v="0"/>
    <x v="2"/>
    <x v="0"/>
  </r>
  <r>
    <x v="67"/>
    <m/>
    <s v="http://www.starkbleiben.nrw.de/stark_bleiben/Umgang-mit-Alkohol/index.php"/>
    <x v="1"/>
    <x v="1"/>
    <x v="0"/>
    <x v="0"/>
    <x v="0"/>
    <x v="0"/>
    <x v="0"/>
    <x v="0"/>
    <x v="2"/>
    <x v="1"/>
  </r>
  <r>
    <x v="68"/>
    <m/>
    <s v="http://www.alter-sucht-pflege.de/Modellprojekte/Bundesmodellprojekte.php"/>
    <x v="1"/>
    <x v="1"/>
    <x v="0"/>
    <x v="0"/>
    <x v="0"/>
    <x v="0"/>
    <x v="0"/>
    <x v="0"/>
    <x v="2"/>
    <x v="0"/>
  </r>
  <r>
    <x v="69"/>
    <m/>
    <s v="www.sanopsa.de"/>
    <x v="1"/>
    <x v="1"/>
    <x v="0"/>
    <x v="0"/>
    <x v="0"/>
    <x v="1"/>
    <x v="1"/>
    <x v="0"/>
    <x v="2"/>
    <x v="1"/>
  </r>
  <r>
    <x v="70"/>
    <m/>
    <s v="https://www.kzbv.de/vertraege-und-abkommen.70.de.html"/>
    <x v="1"/>
    <x v="1"/>
    <x v="0"/>
    <x v="0"/>
    <x v="0"/>
    <x v="1"/>
    <x v="1"/>
    <x v="1"/>
    <x v="2"/>
    <x v="2"/>
  </r>
  <r>
    <x v="71"/>
    <m/>
    <s v="https://www.selbsthilfenetz.de/"/>
    <x v="0"/>
    <x v="0"/>
    <x v="0"/>
    <x v="1"/>
    <x v="1"/>
    <x v="0"/>
    <x v="1"/>
    <x v="0"/>
    <x v="2"/>
    <x v="1"/>
  </r>
  <r>
    <x v="72"/>
    <m/>
    <s v="http://www.selbsthilfefreundlichkeit.de/"/>
    <x v="0"/>
    <x v="0"/>
    <x v="0"/>
    <x v="1"/>
    <x v="1"/>
    <x v="0"/>
    <x v="1"/>
    <x v="0"/>
    <x v="2"/>
    <x v="1"/>
  </r>
  <r>
    <x v="73"/>
    <s v="Entwicklung und Validierung einer pflegerischen Interventionzur Selbstmanagementförderung; Förderung der Gesundheitskompetenz und des Empowerments pflegender Angehöriger."/>
    <s v="https://awo-bielefeld.de/wp-content/uploads/foerges_flyer.pdf"/>
    <x v="0"/>
    <x v="1"/>
    <x v="0"/>
    <x v="1"/>
    <x v="0"/>
    <x v="0"/>
    <x v="0"/>
    <x v="0"/>
    <x v="2"/>
    <x v="1"/>
  </r>
  <r>
    <x v="74"/>
    <s v="Zweisprachige Angebote: Beratung, Information; Qualifizierungskurse; häusliche Betreuung; Schulung und Selbsthilfegruppe für pflegende Angehörige."/>
    <s v="https://www.gesund-aktiv-aelter-werden.de/good-practice/das-gemeinschaftsangebot-demenz-und-migration/"/>
    <x v="0"/>
    <x v="0"/>
    <x v="0"/>
    <x v="1"/>
    <x v="1"/>
    <x v="0"/>
    <x v="1"/>
    <x v="0"/>
    <x v="2"/>
    <x v="1"/>
  </r>
  <r>
    <x v="75"/>
    <s v="Fachdisziplinen und Versorgungssysteme sollen gemeinsam fachlich betrachtet werden und kooperativ auf lokaler Ebene sowie möglich fortentwickelt werden. Die beiden Versorgungssysteme der Altenhilfe/Suchthilfe sollen gemeinsam Schnittstellenthematiken diskutieren, miteinander kooperieren und wenn möglich Lösungen vor Ort entwickeln. "/>
    <m/>
    <x v="1"/>
    <x v="1"/>
    <x v="0"/>
    <x v="0"/>
    <x v="0"/>
    <x v="1"/>
    <x v="1"/>
    <x v="0"/>
    <x v="2"/>
    <x v="1"/>
  </r>
  <r>
    <x v="76"/>
    <s v="Betreuungskonzept beinhaltet digitale Elemente wie Virtual Reality, Gaming, Videotelefonie, Sprachsteuerung, Biographiearbeit mit neuen Medien, Tablets,…"/>
    <s v="https://alter-pflege-demenz-nrw.de/akteure/events/vortrag-dibemat-digitale-betreuung-im-caritas-altenzentrum-st-maternus-koeln/"/>
    <x v="0"/>
    <x v="0"/>
    <x v="0"/>
    <x v="0"/>
    <x v="1"/>
    <x v="0"/>
    <x v="1"/>
    <x v="0"/>
    <x v="2"/>
    <x v="1"/>
  </r>
  <r>
    <x v="77"/>
    <s v="Die Zielsetzung des Projektes ist die Gewinnung und dauerhafte Implementierung von ehrenamtlich Tätigen, Pflegepaten, im Bereich der Versorgung von pflegebedürftigen Menschen in stationären Pflegeeinrichtungen."/>
    <m/>
    <x v="1"/>
    <x v="1"/>
    <x v="1"/>
    <x v="0"/>
    <x v="0"/>
    <x v="1"/>
    <x v="1"/>
    <x v="0"/>
    <x v="2"/>
    <x v="1"/>
  </r>
  <r>
    <x v="78"/>
    <s v="Das Hauptziel des Projektes &quot;SeDum&quot; ist es in ländlichen Regionen Nordrhein-Westfalens, in denen es keine oder wenige Selbsthilfegruppen im Bereich Demenz gibt, neue wohnortnahe Selbsthilfeangebote für Menschen mit Demenz und ihre Angehörige zu etablieren."/>
    <m/>
    <x v="0"/>
    <x v="0"/>
    <x v="0"/>
    <x v="0"/>
    <x v="0"/>
    <x v="1"/>
    <x v="1"/>
    <x v="1"/>
    <x v="2"/>
    <x v="1"/>
  </r>
  <r>
    <x v="79"/>
    <s v="Das übergeordnete Ziel des Konsortiums war die Entwicklung eines interaktiven Trainingssystems zur Unterstützung der Bedarfe von an Demenz erkrankten Personen und deren Pflegenden. Im Mittelpunkt des Systems standen Erhalt und Verbesserung der physischen und psychischen Leistungsfähigkeit von Menschen mit Demenz, Stärkung der sozialen Teilhabe von Menschen mit Demenz sowie Entlastung der pflegenden Angehörigen. Dies erfolgte in interdisziplinärer Zusammenarbeit der Partner, um technikbasierte Lösungen im relevanten Pflegesetting mit professionellen und ehrenamtlichen Dienstleistern zu entwickeln."/>
    <m/>
    <x v="0"/>
    <x v="0"/>
    <x v="1"/>
    <x v="0"/>
    <x v="0"/>
    <x v="1"/>
    <x v="1"/>
    <x v="0"/>
    <x v="2"/>
    <x v="0"/>
  </r>
  <r>
    <x v="80"/>
    <s v="Ein niederschwelliges Angebot für alle Betroffene:pflegende Angehörige, Personen mit Demenz, ohne grossen bürokratischen Verwaltungsaufwand und ohne finanzielle Kosten für Betroffene, leicht unmzusetzen, um den Alltag zu Hause zu erleichtern und zu verbessern. Weiteres Informationsmaterial werden wir Ihnen in 2-facher Ausfertigung auf dem Postweg zukommen lassen."/>
    <m/>
    <x v="0"/>
    <x v="0"/>
    <x v="0"/>
    <x v="0"/>
    <x v="0"/>
    <x v="1"/>
    <x v="0"/>
    <x v="0"/>
    <x v="2"/>
    <x v="1"/>
  </r>
  <r>
    <x v="81"/>
    <s v="Mit mitpflegeleben.de haben wir den Anspruch, den Pflegedschungel zu durchbrechen – transparent, fair, echt sozial und endlich einfach. Ziel ist eine optimale Unterstützung der von Pflege betroffenen Menschen, pflegenden Angehörigen und professionell Pflegenden bei der Bewältigung ihrer täglichen Arbeit. "/>
    <m/>
    <x v="0"/>
    <x v="1"/>
    <x v="0"/>
    <x v="0"/>
    <x v="0"/>
    <x v="1"/>
    <x v="0"/>
    <x v="1"/>
    <x v="2"/>
    <x v="1"/>
  </r>
  <r>
    <x v="82"/>
    <s v="Das Angebot, dass für alle Betroffene und am Thema interesierte offen ist, dient dazu, das Thema &quot;Demenz&quot; und den sich daran anschließenden Themen mehr Beachtung und Offenheit entgegen zu bringen. Ziel ist es, eine offene Kultur für die Themen, Fragen und Probleme, derer, die den täglichen Umgang mit Demenzerkrankten pflegen einen Raum zu geben, sich auszutauschen, ungesunde Schuldgefühle zu bearbeiten und statt dessen gesunde Lösungen im täglichen Umgang zu entwickeln."/>
    <m/>
    <x v="0"/>
    <x v="1"/>
    <x v="1"/>
    <x v="0"/>
    <x v="0"/>
    <x v="1"/>
    <x v="0"/>
    <x v="1"/>
    <x v="2"/>
    <x v="1"/>
  </r>
  <r>
    <x v="83"/>
    <s v="Expertenstandards setzen einen Impuls für die Beziehungsgestaltung in der Pflege von Menschen mit Demenz. "/>
    <s v="https://www.dnqp.de/fileadmin/HSOS/Homepages/DNQP/Dateien/Expertenstandards/Demenz/Demenz_AV_Auszug.pdf"/>
    <x v="1"/>
    <x v="1"/>
    <x v="1"/>
    <x v="0"/>
    <x v="0"/>
    <x v="1"/>
    <x v="1"/>
    <x v="0"/>
    <x v="2"/>
    <x v="0"/>
  </r>
  <r>
    <x v="84"/>
    <s v="Verbesserung der Lebensqualität der Bewohner/innen, Stärkung der Gesundheit der Beschäftigten, Imageverbesserung der Pflegeeinrichtungen. "/>
    <s v="https://www.aok-gesundheitspartner.de/rla/pflege/stationaer/praevention/index.html"/>
    <x v="1"/>
    <x v="0"/>
    <x v="0"/>
    <x v="0"/>
    <x v="0"/>
    <x v="0"/>
    <x v="1"/>
    <x v="0"/>
    <x v="2"/>
    <x v="1"/>
  </r>
  <r>
    <x v="85"/>
    <s v="Essen hilft der Genesung und Patienten im Krankenhaus ist gutes Essen immer schon wichtig. Essen gibt aber auch eine Tagesstruktur vor und kann auch Essen in der Gemeinschaft bedeuten. Das Projekt „Gesunder Start in den Tag“, verfolgt diese schon bekannten Interessen der Patienten und nutzt sie, um spezifische Angebote für Menschen mit psychischen Erkrankungen und Demenz zu schaffen. Es entsteht eine Esskultur im Krankenhaus. Ziel ist es, Gemeinschaftserlebnisse zu fördern und dabei Lebendigkeit anzuregen. "/>
    <m/>
    <x v="1"/>
    <x v="0"/>
    <x v="0"/>
    <x v="0"/>
    <x v="0"/>
    <x v="1"/>
    <x v="0"/>
    <x v="0"/>
    <x v="2"/>
    <x v="1"/>
  </r>
  <r>
    <x v="86"/>
    <s v="Verbesserung der Ernährungssituation in stationären Pflegeeinrichtungen und der Bewegungsgewohnheiten der Bewohnerinnen und Bewohner; Zertifizierung vom Gesundheitsamt.  "/>
    <s v="Gesundheitspreisträger 2019"/>
    <x v="1"/>
    <x v="1"/>
    <x v="0"/>
    <x v="0"/>
    <x v="0"/>
    <x v="1"/>
    <x v="1"/>
    <x v="0"/>
    <x v="2"/>
    <x v="1"/>
  </r>
  <r>
    <x v="87"/>
    <s v="Niedigschwelliges Angebot zum gemeinsamen Singen in einer Gerontopsychiatrischen Tagesklink."/>
    <m/>
    <x v="1"/>
    <x v="1"/>
    <x v="0"/>
    <x v="0"/>
    <x v="0"/>
    <x v="0"/>
    <x v="0"/>
    <x v="0"/>
    <x v="2"/>
    <x v="1"/>
  </r>
  <r>
    <x v="88"/>
    <s v="„In Würde bis zuletzt“ ist ein Hilfsangebot für Schwerkranke und Sterbende und ihre Angehörigen. Das Konzept ist in erster Linie patientenzentriert, bezieht jedoch auch konkrete Hilfen für die Angehörigen mit ein.Einzugsgebiet ist die Stadt Münster und das Münsterland. Das oberste Ziel von „In Würde bis zuletzt“ ist die würdevolle Begleitung von Menschen am Lebensende. Angehörige erleben sich als Handelnde in einer von großer Unsicherheit geprägten Situation. Diese erfahrene Selbstwirksamkeit in einem sozialen Umfeld, das die Angehörigen aktiv einbezieht und ihnen einen kompetenten Gesprächspartner zur Seite stellt, kann Depressionen vorbeugen und posttraumatische Belastungsstörungen verhindern. So kann der Verlust besser verarbeitet werden. Die seelische Gesundheit von Angehörigen wird also hier nachhaltig positiv beeinflusst."/>
    <m/>
    <x v="0"/>
    <x v="1"/>
    <x v="0"/>
    <x v="0"/>
    <x v="0"/>
    <x v="0"/>
    <x v="0"/>
    <x v="1"/>
    <x v="2"/>
    <x v="1"/>
  </r>
  <r>
    <x v="89"/>
    <s v="Die &quot;Gerontopsychiatrie in Bewegung&quot; ist ein multiprofessionelles Projekt zur körperlichen Aktivierung in der Abteilung für Gerontopsychiatrie der LVR Klink Köln in Kooperation mit dem Institut für Bewegungs- und Sportgerontologie der Deutschen Sporthochschule Köln. Das Projekt ist eng an den Bestimmungen der Landesgesundheitskonferenz ausgerichtet und adressiert übergeordnet die Verbesserung der Versorgung von_x000a_älteren psychisch erkrankten Menschen."/>
    <m/>
    <x v="0"/>
    <x v="1"/>
    <x v="0"/>
    <x v="0"/>
    <x v="0"/>
    <x v="1"/>
    <x v="0"/>
    <x v="0"/>
    <x v="2"/>
    <x v="1"/>
  </r>
  <r>
    <x v="90"/>
    <s v="Übergeordnetes Ziel des Projektes &quot;Unvergessen&quot; ist die nachhaltige Stärkung psychosozialer Ressourcen und der psychosozialen Gesundheit von BewohnerInnen in (teil-)stationären Pflegeeinrichtungen durch aktivierende Märchenstunden."/>
    <m/>
    <x v="1"/>
    <x v="0"/>
    <x v="1"/>
    <x v="0"/>
    <x v="0"/>
    <x v="0"/>
    <x v="0"/>
    <x v="0"/>
    <x v="2"/>
    <x v="1"/>
  </r>
  <r>
    <x v="91"/>
    <m/>
    <s v="www.blickwechseldemenz.de/"/>
    <x v="1"/>
    <x v="0"/>
    <x v="1"/>
    <x v="0"/>
    <x v="0"/>
    <x v="1"/>
    <x v="1"/>
    <x v="0"/>
    <x v="2"/>
    <x v="1"/>
  </r>
  <r>
    <x v="92"/>
    <m/>
    <s v="http://www.klinikumguetersloh.de/patienten-und-besucher/service-undunterstuetzung/ehrenamt/demenz-begleiter/"/>
    <x v="1"/>
    <x v="0"/>
    <x v="1"/>
    <x v="0"/>
    <x v="0"/>
    <x v="0"/>
    <x v="0"/>
    <x v="1"/>
    <x v="2"/>
    <x v="1"/>
  </r>
  <r>
    <x v="93"/>
    <s v="Patienten &gt; 70 Jahre im Akutkrankenhaus stellen ene besondere Herausforderung gfür die Versorger dar. Das Delir gehört zu den häufigsten Komplikationen von Senioren im Akutkrankenhaus. Mit Hilfe von Beratungsangeboten, Versorgungsangeboten, Erstellung von Inforamtionsmaterialien sowie Fort- und Weiterbildungs/ Qualifizierungsmaßnahmen sollen diesen Umständen präventiv entgegengewirkt werden. "/>
    <m/>
    <x v="0"/>
    <x v="0"/>
    <x v="0"/>
    <x v="0"/>
    <x v="0"/>
    <x v="1"/>
    <x v="1"/>
    <x v="1"/>
    <x v="2"/>
    <x v="1"/>
  </r>
  <r>
    <x v="94"/>
    <s v="Mit Hilfe der Tagesbetreuung am Sana Klinikum Remscheid soll Mittelpunkt im Haus sein, um z.B. demenzbetroffenen Patienten im stationären Seeting adäquat zu versorgen. Dafür wird extra Pfledepersonal freigestellt, welches sich um die Patienten kümmert. "/>
    <m/>
    <x v="0"/>
    <x v="0"/>
    <x v="0"/>
    <x v="0"/>
    <x v="1"/>
    <x v="0"/>
    <x v="1"/>
    <x v="0"/>
    <x v="2"/>
    <x v="1"/>
  </r>
  <r>
    <x v="95"/>
    <s v="Professionsübergreifende Zusammenarbeit bei dementiellen Erkrankungen (2019 Aufnahme in LI Gesundes Land)"/>
    <s v="http://www.gemeinsam-nrw.de/"/>
    <x v="1"/>
    <x v="0"/>
    <x v="1"/>
    <x v="0"/>
    <x v="0"/>
    <x v="1"/>
    <x v="1"/>
    <x v="1"/>
    <x v="2"/>
    <x v="1"/>
  </r>
  <r>
    <x v="96"/>
    <m/>
    <s v="https://www.uni-bielefeld.de/erziehungswissenschaft/ag7/familiale_pflege/modellprogramm/index.html"/>
    <x v="0"/>
    <x v="1"/>
    <x v="1"/>
    <x v="0"/>
    <x v="0"/>
    <x v="1"/>
    <x v="1"/>
    <x v="0"/>
    <x v="2"/>
    <x v="2"/>
  </r>
  <r>
    <x v="97"/>
    <m/>
    <s v="https://www.lwl-klinik-guetersloh.de/de/altersmedizin/"/>
    <x v="1"/>
    <x v="1"/>
    <x v="0"/>
    <x v="0"/>
    <x v="0"/>
    <x v="1"/>
    <x v="1"/>
    <x v="0"/>
    <x v="2"/>
    <x v="1"/>
  </r>
  <r>
    <x v="98"/>
    <m/>
    <s v="http://www.alexianerkrefeld.de/unsere_angebote/krankenhaus_maria_hilf_kliniken_ fuer_psychiatrie_psychosomatische_medizin_und_psychotherapie/klinik_fuer_gerontopsychiatrie_und_psychotherapie/gerontopsychiatrisches_zentrum/"/>
    <x v="1"/>
    <x v="0"/>
    <x v="1"/>
    <x v="0"/>
    <x v="0"/>
    <x v="1"/>
    <x v="1"/>
    <x v="0"/>
    <x v="2"/>
    <x v="1"/>
  </r>
  <r>
    <x v="99"/>
    <s v="Der Schwerpunkt der Übergangsbegleitung liegt im Hausbesuch von Patienten nach ihrer stationären Behandlung im gerontopsychiatrischen Fachbereich. Nicht selten verbinden die Patienten die Entlassung mit einem Gefühl von Angst und Furcht vor der eigenen Wohnumgebung. Unter Umständen wird das Zuhause nicht als Ort der Geborgenheit wahrgenommen. "/>
    <m/>
    <x v="1"/>
    <x v="1"/>
    <x v="0"/>
    <x v="0"/>
    <x v="1"/>
    <x v="0"/>
    <x v="0"/>
    <x v="1"/>
    <x v="2"/>
    <x v="1"/>
  </r>
  <r>
    <x v="100"/>
    <s v="Seit April 2018 initiieren und koordinieren die AOK-Patientenbegleiter regional im gesamten Einzugsbereich der AOK Rheinland/Hamburg Leistungsansprüche, die im Verlauf einer Krankheitsgeschichte notwendig sind und bieten sozialleistungsübergreifende, sinnvoll aufeinander abgestimmte Maßnahmen an. Damit bauen wir ein regionales, sozialleistungsträgerübergreifendes, flächendeckend vernetztes Lotsensystem für gesetzlich Krankenversicherte auf, welches schwer erkrankte Menschen und ihre Angehörigen durch den fragmentierten Medizinbetrieb in der akuten Erkrankungsphase sowie bei Bedarf auch in der Nachsorge begleitet."/>
    <m/>
    <x v="0"/>
    <x v="1"/>
    <x v="1"/>
    <x v="0"/>
    <x v="0"/>
    <x v="1"/>
    <x v="1"/>
    <x v="0"/>
    <x v="2"/>
    <x v="1"/>
  </r>
  <r>
    <x v="101"/>
    <s v="Das Projekt stellt sich den Herausforderungen im Umgang mit kognitiv eingeschränkten Menschen im Krankenhaus. Es soll eine hohe Behandlungs- und Versorgungsqualität ihrer somatischen Erkrankungen, unter besonderer Berücksichtigung ihrer kognitiven Beeinträchtigungen, gewährleisten. Entsprechend sind für eine ganzheitliche und individuelle Versorgung die Behandlungs- und Betreuungsangebote durch eine_x000a_alters- und demenzsensible Modifizierung von Strukturen, Prozessen, personeller Ausstattung sowie räumlicher Bedingungen zu optimieren."/>
    <m/>
    <x v="1"/>
    <x v="0"/>
    <x v="1"/>
    <x v="0"/>
    <x v="0"/>
    <x v="1"/>
    <x v="1"/>
    <x v="0"/>
    <x v="2"/>
    <x v="1"/>
  </r>
  <r>
    <x v="102"/>
    <s v="Multimodales Konzept zur Betreuung demenzkranker im KH, z.B. durch spezialisierte Station, Weiterqualifizierung der MA, Einbindung der ambulanten Versorgung, "/>
    <m/>
    <x v="0"/>
    <x v="0"/>
    <x v="1"/>
    <x v="0"/>
    <x v="0"/>
    <x v="1"/>
    <x v="1"/>
    <x v="0"/>
    <x v="2"/>
    <x v="1"/>
  </r>
  <r>
    <x v="103"/>
    <s v="Das Nachtcafé ist ein zusätzliches Betreuungsangebot des Klinikum Gütersloh für Patienten mit Demenzerkrankungen in den Abend- und Nachtstunden und somit die konsequente Erweiterung der bisherigen Begleitung durch den ehrenamtlichen Besuchsdienst am Vor- oder Nachmittag. Im Rahmen des Cafés findet eine angeleitete Aktivierung und Beschäftigung statt, die sich an alltäglichen Handlungen orientiert."/>
    <m/>
    <x v="0"/>
    <x v="0"/>
    <x v="0"/>
    <x v="0"/>
    <x v="0"/>
    <x v="0"/>
    <x v="1"/>
    <x v="0"/>
    <x v="2"/>
    <x v="1"/>
  </r>
  <r>
    <x v="104"/>
    <s v="Ziel, kognitiv eingeschränkte Patienten sicher bzw.komplikationsarm und ohne Verschlechterung der aktuellen geistigen Leistungsfähigkeit mit Bezugspersonen und Tagesrhythmus (DNQP Expertenstandard „Beziehungsgestaltung in der Pflege von Menschen mit Demenz“) durch den für sie notwendigen Krankenhausaufenthalt zu lotsen"/>
    <m/>
    <x v="1"/>
    <x v="0"/>
    <x v="0"/>
    <x v="0"/>
    <x v="0"/>
    <x v="1"/>
    <x v="1"/>
    <x v="1"/>
    <x v="2"/>
    <x v="1"/>
  </r>
  <r>
    <x v="105"/>
    <s v="Das Projekt adressiert aktuelle Defizite der Versorgung von Patienten mit neurologischen und psychischen Erkrankungen, wie beispielsweise lange Wartezeiten auf Erstuntersuchungen und Behandlungen, ungenügende Koordination zwischen den an der Behandlung beteiligten Akteuren, unzureichende Verfügbarkeit von Ressourcen mit hoher Zuwendungsdichte sowie die ungesteuerte Inanspruchnahme psychotherapeutischer und fachärztlicher Leistungen. Das Projekt erlaubt eine gestufte und koordinierte Versorgung dieser Patienten."/>
    <s v=" -  https://nppv-nordrhein.de/"/>
    <x v="0"/>
    <x v="0"/>
    <x v="0"/>
    <x v="0"/>
    <x v="0"/>
    <x v="1"/>
    <x v="1"/>
    <x v="0"/>
    <x v="2"/>
    <x v="1"/>
  </r>
  <r>
    <x v="106"/>
    <m/>
    <s v="http://www.casemanagement-lippe.de/"/>
    <x v="1"/>
    <x v="1"/>
    <x v="0"/>
    <x v="0"/>
    <x v="0"/>
    <x v="1"/>
    <x v="1"/>
    <x v="1"/>
    <x v="2"/>
    <x v="1"/>
  </r>
  <r>
    <x v="107"/>
    <s v="Angehörige im Tausch. Das Projekt bieetet unterstützungsbedürftigen Familienmitgliedern, die weit wegwohnen  eine neue Art der Unterstützung. "/>
    <s v="https://www.anita-familie.de/unser-angebot.html"/>
    <x v="0"/>
    <x v="1"/>
    <x v="0"/>
    <x v="0"/>
    <x v="1"/>
    <x v="0"/>
    <x v="0"/>
    <x v="1"/>
    <x v="2"/>
    <x v="1"/>
  </r>
  <r>
    <x v="108"/>
    <s v="Integration bewegungsfördernder Strukturen zum Erhalt der Selbstständigkeit; Netzwerkaufbau"/>
    <s v="https://www.caritas-dattelnhaltern.de/datteln/begegnungszentrum.html"/>
    <x v="1"/>
    <x v="1"/>
    <x v="0"/>
    <x v="1"/>
    <x v="1"/>
    <x v="0"/>
    <x v="1"/>
    <x v="0"/>
    <x v="2"/>
    <x v="1"/>
  </r>
  <r>
    <x v="109"/>
    <s v="Förderung der gesundheitlichen Chancengleichheit durch Entwicklung und Stärkung gesundheitsförderlicher Strukturen, Netzwerkbildung, Aufbau von Kooperationen."/>
    <s v="https://gesundheitsladen-koeln.de/das-projekt"/>
    <x v="1"/>
    <x v="1"/>
    <x v="0"/>
    <x v="1"/>
    <x v="0"/>
    <x v="1"/>
    <x v="1"/>
    <x v="0"/>
    <x v="2"/>
    <x v="1"/>
  </r>
  <r>
    <x v="110"/>
    <s v="Gesundheitsförderliche (Weiter)Entwicklung des Sozialraums Köln-Ehrenfeld und damit einhergehend die Förderung der gesundheitlichen Chancengleichheit. Partizipative Entwicklung von Maßnahmen zur Gesundheitsförderung in den Themenfeldern Bewegung, Ernährung und Entspannung."/>
    <s v="https://www.buergerzentrum.info/category/rueckgrat/"/>
    <x v="1"/>
    <x v="1"/>
    <x v="0"/>
    <x v="0"/>
    <x v="1"/>
    <x v="0"/>
    <x v="1"/>
    <x v="0"/>
    <x v="2"/>
    <x v="1"/>
  </r>
  <r>
    <x v="111"/>
    <s v="4-Tage-Seminar für Pflegende Angehörige, abseits von zuhause in einer entspannten Atmosphäre."/>
    <s v="http://www.beim-pflegen-gesund-bleiben.de/wp-content/uploads/2014/01/Mach_mal_Pause_Flyer.pdf"/>
    <x v="0"/>
    <x v="1"/>
    <x v="0"/>
    <x v="0"/>
    <x v="0"/>
    <x v="1"/>
    <x v="0"/>
    <x v="0"/>
    <x v="2"/>
    <x v="1"/>
  </r>
  <r>
    <x v="112"/>
    <s v="Begleitung und Kompetenzförderung von pflegenden Angehörigen im Übergang vom Krankenhaus in die poststationäre Versorgung"/>
    <s v="https://www.uni-bielefeld.de/erziehungswissenschaft/ag7/familiale_pflege/modellprogramm/"/>
    <x v="0"/>
    <x v="1"/>
    <x v="0"/>
    <x v="0"/>
    <x v="0"/>
    <x v="1"/>
    <x v="1"/>
    <x v="0"/>
    <x v="2"/>
    <x v="1"/>
  </r>
  <r>
    <x v="113"/>
    <s v="Eine App für pflegende Angehörige zum Austausch und Kontakt zu jeder Zeit, an jedem Ort, zu jeder Frage."/>
    <s v="https://www.wir-pflegen.nrw/startseite/news/lokales/245-miteinander-verbunden-einfuehrung-in-die-app-in-kontakt"/>
    <x v="0"/>
    <x v="1"/>
    <x v="0"/>
    <x v="0"/>
    <x v="0"/>
    <x v="1"/>
    <x v="0"/>
    <x v="1"/>
    <x v="2"/>
    <x v="1"/>
  </r>
  <r>
    <x v="114"/>
    <s v="Kontaktdaten und Informationen über Angebote neutraler Beratungsstellen rund um die Pflege, sowie Adressen der Kontaktstellen Pflegeselbsthilfe und der Anbieter haushaltsnaher Dienstleistungen. Weiterhin enthält das Internetportal Informationen für Pflegebedürftige und pflegende Angehörige."/>
    <s v="https://www.pflegewegweiser-nrw.de/"/>
    <x v="0"/>
    <x v="1"/>
    <x v="0"/>
    <x v="0"/>
    <x v="0"/>
    <x v="1"/>
    <x v="0"/>
    <x v="0"/>
    <x v="2"/>
    <x v="1"/>
  </r>
  <r>
    <x v="115"/>
    <s v="Beratungsangebot unter psychotherapeutischer Leitung über ein Online-Portal oder telefonisch, u. a. zur Förderung der Selbstfürsorge. "/>
    <s v="https://www.pflegen-und-leben.de/online-beratung-pflegen-und-lebende.html"/>
    <x v="0"/>
    <x v="1"/>
    <x v="0"/>
    <x v="0"/>
    <x v="0"/>
    <x v="1"/>
    <x v="1"/>
    <x v="0"/>
    <x v="2"/>
    <x v="1"/>
  </r>
  <r>
    <x v="116"/>
    <s v="Telefonische Beratung und Online-Hilfe mit Lotsenfunktion zu regionalen, professionell geleiteten Angeboten. "/>
    <s v="https://www.wege-zur-pflege.de/start.html"/>
    <x v="0"/>
    <x v="1"/>
    <x v="0"/>
    <x v="0"/>
    <x v="0"/>
    <x v="1"/>
    <x v="0"/>
    <x v="0"/>
    <x v="2"/>
    <x v="1"/>
  </r>
  <r>
    <x v="117"/>
    <s v="Portal zum Gesundheitsschutz der Unfallkasse NRW: Hilfen für pflegende Angehörige (ohne das Angebot persönlicher Beratung) "/>
    <s v="https://www.beim-pflegen-gesund-bleiben.de/category/gesundheitsschutz-pflegender-angehoriger/"/>
    <x v="0"/>
    <x v="1"/>
    <x v="0"/>
    <x v="0"/>
    <x v="0"/>
    <x v="1"/>
    <x v="0"/>
    <x v="0"/>
    <x v="2"/>
    <x v="1"/>
  </r>
  <r>
    <x v="118"/>
    <s v="Vereinigung ehren- und hauptamtlicher Dienste, Initiativen und Angebote von und für Menschen im Alter 50plus, um die Lebensqualität im Alter zu verbessern."/>
    <s v="https://www.alter-und-soziales.de/projekte/sinn/"/>
    <x v="0"/>
    <x v="1"/>
    <x v="0"/>
    <x v="1"/>
    <x v="1"/>
    <x v="0"/>
    <x v="1"/>
    <x v="0"/>
    <x v="2"/>
    <x v="1"/>
  </r>
  <r>
    <x v="119"/>
    <s v="Zentrale Anlaufstelle für ältere Menschen und ihre Familien zur Förderung des generationsübergreifenden Miteinanders und der selbstständigen Lebensführung im Alter. Im intensiven Austauch mit älteren Menschen und regionalen Partner*Innen entwickeln Seniorenbüros zielgruppengerechte Angebote, Projekte und Strukturen. "/>
    <s v="http://las-nrw.de/"/>
    <x v="0"/>
    <x v="0"/>
    <x v="0"/>
    <x v="0"/>
    <x v="1"/>
    <x v="0"/>
    <x v="1"/>
    <x v="0"/>
    <x v="2"/>
    <x v="1"/>
  </r>
  <r>
    <x v="120"/>
    <s v="Die Büros arbeiten vernetzt mit haupt- und ehrenamtlich engagierten Menschen und Organisationen zu den Themen Alter, Pflege und Demenz daran, die Lebenssituation von Menschen mit Pflegebedarf und pflegenden Angehörigen zu verbessern."/>
    <s v="https://alter-pflege-demenz-nrw.de/"/>
    <x v="0"/>
    <x v="0"/>
    <x v="0"/>
    <x v="0"/>
    <x v="0"/>
    <x v="1"/>
    <x v="1"/>
    <x v="0"/>
    <x v="2"/>
    <x v="1"/>
  </r>
  <r>
    <x v="121"/>
    <s v="Regelmäßiges Angebot von fachlichen Hilfestellungen und Austausch mit Gleichgesinnten, um Entlastungsmöglichkeiten zu bieten, die in der häuslichen Pflege von Angehörigen Voraussetzung für das Gelingen sind."/>
    <s v="https://www.caritas-bocholt.de/angebote/seniorenundkranke/entlastung/gespraechskreisefuerangehoerige/gespraechskreise-fuer-angehoerige"/>
    <x v="0"/>
    <x v="1"/>
    <x v="0"/>
    <x v="0"/>
    <x v="0"/>
    <x v="1"/>
    <x v="1"/>
    <x v="0"/>
    <x v="2"/>
    <x v="1"/>
  </r>
  <r>
    <x v="122"/>
    <s v="Das Netzwerk qualifiziert Fachpersonal, das Angehörige in ihrer Pflege und Betreuung unterstützt, ehrenamtlich Engagierte gewinnt und befähigt, soziale Netzwerke zu schaffen und  Versorgungsangebote auszubauen und zu bündeln. "/>
    <s v="https://www.bocholt.de/rathaus/senioren/demenz-hilfsangebote-in-bocholt/"/>
    <x v="0"/>
    <x v="0"/>
    <x v="0"/>
    <x v="0"/>
    <x v="0"/>
    <x v="1"/>
    <x v="0"/>
    <x v="1"/>
    <x v="2"/>
    <x v="1"/>
  </r>
  <r>
    <x v="123"/>
    <s v="Förderprogramm des LSB NRW, das den flächendeckenden Ausbau qualifizierter Angebote von Bewegung, Spiel und Sport in NRW und die kommunalen Strukturen voran, die sich speziell an den Zielen von Gesundheit und Gesundheitsförderung ausrichten, vorantreibt. "/>
    <s v="https://www.lsb.nrw/unsere-themen/bewegt-gesund-bleiben-in-nrw"/>
    <x v="0"/>
    <x v="1"/>
    <x v="0"/>
    <x v="1"/>
    <x v="1"/>
    <x v="0"/>
    <x v="1"/>
    <x v="0"/>
    <x v="2"/>
    <x v="1"/>
  </r>
  <r>
    <x v="124"/>
    <s v="Gemeinsam mit den Sportverbänden, den Stadt- und Kreissportbünden und den Sportvereinen entwickelt der LSB NRW spezielle Sport- und Bewegungsangebote, die zu einem aktiven und gesunden Leben bis ins hohe Alter beitragen können."/>
    <s v="https://www.lsb.nrw/unsere-themen/bewegt-aelter-werden-in-nrw/programm-und-konzept"/>
    <x v="0"/>
    <x v="1"/>
    <x v="0"/>
    <x v="0"/>
    <x v="1"/>
    <x v="0"/>
    <x v="0"/>
    <x v="0"/>
    <x v="2"/>
    <x v="1"/>
  </r>
  <r>
    <x v="125"/>
    <s v="Im Rahmen des Modellprojekts wird erprobt, wie präventive und gesundheitsorientierte Angebote im Sportverein wirksam umgesetzt werden können. Zielgruppe u.a. Menschen ab 50 Jahren."/>
    <s v="https://www.vibss.de/fileadmin/Medienablage/Programme_LSB/Informationen_Modelprojekt_gesundheitsorientierte_und_praeventive_Angebote.pdf"/>
    <x v="0"/>
    <x v="1"/>
    <x v="0"/>
    <x v="0"/>
    <x v="0"/>
    <x v="0"/>
    <x v="0"/>
    <x v="0"/>
    <x v="2"/>
    <x v="1"/>
  </r>
  <r>
    <x v="126"/>
    <s v="Ein Verein, der die Interessen der pflegenden Angehörigen vertritt, pflegende Angehörige mit gleichen Schicksalen miteinander vernetzt und ihnen mit Informationen und Erfahrungen zur Seite steht. "/>
    <s v="https://pflegende-angehoerige-ev.de/"/>
    <x v="0"/>
    <x v="1"/>
    <x v="0"/>
    <x v="0"/>
    <x v="0"/>
    <x v="1"/>
    <x v="0"/>
    <x v="1"/>
    <x v="2"/>
    <x v="1"/>
  </r>
  <r>
    <x v="127"/>
    <s v="Gemeinsame Schulung von pflegenden Angehörigen Demenzerkrankter und von ehrenamtlichen Betreuungspersonen zur Steigerung der Inanspruchnahme von Entlastungsangeboten "/>
    <m/>
    <x v="0"/>
    <x v="0"/>
    <x v="0"/>
    <x v="0"/>
    <x v="0"/>
    <x v="1"/>
    <x v="0"/>
    <x v="0"/>
    <x v="2"/>
    <x v="0"/>
  </r>
  <r>
    <x v="128"/>
    <s v="Eine wiss. Studie zur Pflegeberatung und psychotherapeutischen Intervention. 570 pflegende Angehörige werden betreut. "/>
    <s v="https://www.bmbf.de/de/hilfe-fuer-pflegende-angehoerige-6161.html"/>
    <x v="0"/>
    <x v="1"/>
    <x v="1"/>
    <x v="0"/>
    <x v="0"/>
    <x v="1"/>
    <x v="0"/>
    <x v="0"/>
    <x v="2"/>
    <x v="1"/>
  </r>
  <r>
    <x v="129"/>
    <s v="Zeitung der Landesseniorenvertretung mit aktuellen Themen für Senioren"/>
    <s v="https://lsv-nrw.de/"/>
    <x v="0"/>
    <x v="0"/>
    <x v="0"/>
    <x v="1"/>
    <x v="1"/>
    <x v="0"/>
    <x v="0"/>
    <x v="0"/>
    <x v="2"/>
    <x v="1"/>
  </r>
  <r>
    <x v="130"/>
    <s v="Die BAGSO setzt sich für ein aktives, selbstbestimmtes und möglichst gesundes Älterwerden in sozialer Sicherheit ein"/>
    <s v="https://www.bagso.de/"/>
    <x v="0"/>
    <x v="0"/>
    <x v="0"/>
    <x v="1"/>
    <x v="1"/>
    <x v="0"/>
    <x v="0"/>
    <x v="0"/>
    <x v="2"/>
    <x v="1"/>
  </r>
  <r>
    <x v="131"/>
    <s v="Beschreibung der Alten- und Pflegepolitik auf Landesebene, Auflistung der Fördermaßnahmen und -mittel"/>
    <s v="https://www.mags.nrw/sites/default/files/asset/document/pflege_landesfoerderplan_2018.pdf"/>
    <x v="0"/>
    <x v="0"/>
    <x v="0"/>
    <x v="1"/>
    <x v="1"/>
    <x v="0"/>
    <x v="1"/>
    <x v="0"/>
    <x v="2"/>
    <x v="1"/>
  </r>
  <r>
    <x v="132"/>
    <s v="Broschüre der Psychotherapeutenkammer NRW mit Informationen über depressive Störungen in der zweiten Lebenshälfte mit Hinweis auf Zugang zu professioneller Hilfe."/>
    <s v="https://www.ptk-nrw.de/fileadmin/user_upload/pdf/Broschueren_Flyer/Psychotherapie_in_der_zweiten_Lebenshaelfte_PTK_NRW.pdf"/>
    <x v="0"/>
    <x v="1"/>
    <x v="0"/>
    <x v="0"/>
    <x v="1"/>
    <x v="1"/>
    <x v="0"/>
    <x v="0"/>
    <x v="2"/>
    <x v="1"/>
  </r>
  <r>
    <x v="133"/>
    <s v="Die Psychotherapeutenkammer NRW stellt sicher, über die Suchfunktion einen ausreichend qualifizierten Psychotherapeuten zu finden. Alle aufgeführten Psychotherapeuten sind Mitglieder der PTK NRW."/>
    <m/>
    <x v="0"/>
    <x v="0"/>
    <x v="0"/>
    <x v="1"/>
    <x v="1"/>
    <x v="0"/>
    <x v="0"/>
    <x v="0"/>
    <x v="2"/>
    <x v="1"/>
  </r>
  <r>
    <x v="134"/>
    <s v="Online-Hilfestellung bei der Suche nach einem Arzttermin mit Hilfe eines Vermittlungscodes."/>
    <s v="https://eterminservice.de/terminservice"/>
    <x v="0"/>
    <x v="1"/>
    <x v="0"/>
    <x v="0"/>
    <x v="1"/>
    <x v="1"/>
    <x v="0"/>
    <x v="1"/>
    <x v="2"/>
    <x v="1"/>
  </r>
  <r>
    <x v="135"/>
    <s v="Hilfe und Informationen zum Umgang mit der Erkrankung"/>
    <s v="https://www.deutsche-depressionshilfe.de/depression-infos-und-hilfe/depression-in-verschiedenen-facetten/depression-im-alter"/>
    <x v="0"/>
    <x v="0"/>
    <x v="0"/>
    <x v="1"/>
    <x v="0"/>
    <x v="1"/>
    <x v="0"/>
    <x v="0"/>
    <x v="2"/>
    <x v="1"/>
  </r>
  <r>
    <x v="136"/>
    <s v="Der Verein unterstützt Konzepte, die sich mit Themen rund ums Altern beschäftigen und setzt sich für eine Verbesserung der Lebensumstände alter Menschen und ihre Stellung in der Gesellschaft ein."/>
    <s v="https://www.wegeausdereinsamkeit.de/%C3%BCber-uns/"/>
    <x v="1"/>
    <x v="1"/>
    <x v="0"/>
    <x v="0"/>
    <x v="1"/>
    <x v="0"/>
    <x v="0"/>
    <x v="1"/>
    <x v="2"/>
    <x v="1"/>
  </r>
  <r>
    <x v="137"/>
    <s v="Ein Werkbuch der Landesseniorenvertretung NRW mit Projektbeispielen, Informationen und Handlungsimpulsen. "/>
    <s v="https://lsv-nrw.de/wp-content/uploads/2018/04/Aktiv-gegen-Armut.pdf"/>
    <x v="1"/>
    <x v="1"/>
    <x v="0"/>
    <x v="0"/>
    <x v="0"/>
    <x v="1"/>
    <x v="0"/>
    <x v="1"/>
    <x v="2"/>
    <x v="1"/>
  </r>
  <r>
    <x v="138"/>
    <s v="Ziel des Projekts ist die gesundheitsförderliche Weiterentwicklung des Stadtteils Rheydt. Zusammen mit der Bevölkerung, den Einrichtungen und Akteuren des Quartiers sollen soziallagenorientierte und primärpräventiv ausgelegte Maßnahmen entwickelt und in den jeweiligen Lebenswelten angesiedelt und umgesetzt werden."/>
    <s v="https://www.lzg.nrw.de/_php/login/dl.php?u=/_media/pdf/ges_foerd/kgc/Projektsteckbrief-Besser-leben-in-Rheydt.pdf"/>
    <x v="1"/>
    <x v="1"/>
    <x v="0"/>
    <x v="0"/>
    <x v="1"/>
    <x v="0"/>
    <x v="1"/>
    <x v="0"/>
    <x v="2"/>
    <x v="1"/>
  </r>
  <r>
    <x v="139"/>
    <s v="Die Lotsen sind Ehrenamtliche und MitarbeiterInnen des Sozialamtes, die als AnprechparterInnen für ältere Menschen zur Verfügung stehen. Sie bieten schnelle, professionelle und kostenlose Hilfe bei Fragen zu alltäglichen Situationen."/>
    <s v="https://www.muelheim-ruhr.de/cms/die_muelheimer_lotsen_kommen.html"/>
    <x v="1"/>
    <x v="1"/>
    <x v="0"/>
    <x v="0"/>
    <x v="0"/>
    <x v="1"/>
    <x v="0"/>
    <x v="1"/>
    <x v="2"/>
    <x v="1"/>
  </r>
  <r>
    <x v="140"/>
    <s v="Seniorenbüros an 15 Standorten bundesweit ermöglichen niedrigschwellige, zugehende Hilfen, organisieren ehrenamtliche Alltagsunterstützung und beraten ältere Menschen zur Vorsorge. "/>
    <s v="https://seniorenbueros.org/Projekt/selbstbestimmt-im-alter-vorsorge-unterstuetzung-im-team/"/>
    <x v="1"/>
    <x v="1"/>
    <x v="0"/>
    <x v="0"/>
    <x v="0"/>
    <x v="1"/>
    <x v="0"/>
    <x v="1"/>
    <x v="2"/>
    <x v="0"/>
  </r>
  <r>
    <x v="141"/>
    <s v="Eine innovative und effektive Arbeitsstruktur für die Weiterentwicklung der Altenhilfe und Seniorenarbeit in der Stadt Ahlen."/>
    <s v="https://demenznetzwerke.de/anhang/?display_attachment=1646"/>
    <x v="1"/>
    <x v="1"/>
    <x v="0"/>
    <x v="1"/>
    <x v="1"/>
    <x v="0"/>
    <x v="1"/>
    <x v="0"/>
    <x v="2"/>
    <x v="1"/>
  </r>
  <r>
    <x v="142"/>
    <s v="Arbeitsstruktur für die"/>
    <s v="https://www.vibss.de/service-projekte/bewegt-aelter-werden/foerderungen-projekte/bap-20/"/>
    <x v="1"/>
    <x v="1"/>
    <x v="0"/>
    <x v="0"/>
    <x v="0"/>
    <x v="1"/>
    <x v="1"/>
    <x v="0"/>
    <x v="2"/>
    <x v="1"/>
  </r>
  <r>
    <x v="143"/>
    <s v="Weiterentwicklung der Altenhilfe"/>
    <s v="https://www.katho-nrw.de/katho-nrw/weiterbildung/seminarangebot/miasa-mittendrin-im-alter-statt-allein/"/>
    <x v="1"/>
    <x v="1"/>
    <x v="0"/>
    <x v="0"/>
    <x v="1"/>
    <x v="0"/>
    <x v="0"/>
    <x v="0"/>
    <x v="2"/>
    <x v="1"/>
  </r>
  <r>
    <x v="144"/>
    <s v="und Seniorenarbeit"/>
    <s v="https://epb.bibl.th-koeln.de/frontdoor/deliver/index/docId/1534/file/Bd13oeffnungdesWohnquartiersfuerdasAlter.pdf"/>
    <x v="1"/>
    <x v="1"/>
    <x v="0"/>
    <x v="0"/>
    <x v="0"/>
    <x v="1"/>
    <x v="0"/>
    <x v="1"/>
    <x v="2"/>
    <x v="0"/>
  </r>
  <r>
    <x v="145"/>
    <s v="Forschungsprojekt: Es wird untersucht, warum es in bestehenden Strukturen der Seniorenarbeit und Altenhilfe häufig nicht gelingt, bestimmte Gruppen älterer Menschen zu erreichen, obwohl sie in besonderem Maße Unterstützung benötigen. Zugleich wird ermittelt, was aus Beratung und Unterstützung folgt und warum manche Angebote nach der Inanspruchnahme folgenlos bleiben."/>
    <s v="http://www.ffg.tu-dortmund.de/cms/de/Projekte/Seniorenpolitik__kommunale_Beratung_und_Planung/Angebote_die_ankommen/index.html"/>
    <x v="1"/>
    <x v="1"/>
    <x v="0"/>
    <x v="0"/>
    <x v="0"/>
    <x v="1"/>
    <x v="0"/>
    <x v="1"/>
    <x v="2"/>
    <x v="1"/>
  </r>
  <r>
    <x v="146"/>
    <s v="Förderaufruf: ein Sonderprogramm der Stiftung Wohlfahrtspflege NRW"/>
    <s v="https://www.ptj.de/forschungsfoerderung/stiftung-wohlfahrtspflege/digitalisierungstaerken"/>
    <x v="1"/>
    <x v="1"/>
    <x v="1"/>
    <x v="0"/>
    <x v="0"/>
    <x v="1"/>
    <x v="0"/>
    <x v="1"/>
    <x v="2"/>
    <x v="1"/>
  </r>
  <r>
    <x v="147"/>
    <s v="Forschungsprojekt: 200 persönliche Interviews mit Älteren (ab 50)  zum Thema Herausforderungen im Umgang mit Gesundheitsinformationen im Internet "/>
    <s v="https://awo-bielefeld.de/alteremenschen/begegnungszentren-und-altentagesstatten/gesi-gesundheitsinformationen-im-internet/"/>
    <x v="1"/>
    <x v="1"/>
    <x v="0"/>
    <x v="0"/>
    <x v="0"/>
    <x v="1"/>
    <x v="1"/>
    <x v="1"/>
    <x v="2"/>
    <x v="1"/>
  </r>
  <r>
    <x v="148"/>
    <s v="APP informiert über Aktivität im Alter, Gesundheit, Prävention, Pflege.Tipps zur Freizeit-, kulturelle- sowie Bildungsmöglichkeiten in der gewählten Stadt"/>
    <s v="https://gut-versorgt-in.de/"/>
    <x v="1"/>
    <x v="1"/>
    <x v="0"/>
    <x v="0"/>
    <x v="1"/>
    <x v="0"/>
    <x v="1"/>
    <x v="1"/>
    <x v="2"/>
    <x v="1"/>
  </r>
  <r>
    <x v="149"/>
    <s v="Im Rahmen der Lia® Initiative mit der Lia® Projektentwicklung zur Stützung und der Vernetzung der BürgerInnen mit der regionalen Infrastruktur. Lia® DorfWohnen.digital ist ein Projekt, dass im Rahmen der Lia® Initiative mit der Lia® Projektentwicklung zur Stützung und der Vernetzung der BürgerInnen mit der regionalen Infrastruktur konzipiert wurde. In Trägerschaft der Lia® LebensForm GmbH (Eigenmittel) und dem Ministerium für Ernährung und Landwirtschaft des Bundes, konnte das Projekt am 01.10.2018 mit finanzieller Unterstützung des Bundesministeriums für Ernährung und Landwirtschaft beginnen."/>
    <s v="https://lia.de/lia-dorfwohnen-digital"/>
    <x v="1"/>
    <x v="1"/>
    <x v="0"/>
    <x v="0"/>
    <x v="1"/>
    <x v="0"/>
    <x v="1"/>
    <x v="1"/>
    <x v="2"/>
    <x v="1"/>
  </r>
  <r>
    <x v="150"/>
    <s v="Ziel: ältere Menschen durch Schulung in ihrer Medienkompetenz und damit in ihrer individuellen Handlungsmöglichkeiten zu unterstützen. Ziel ist es, auch im Alter ein selbstbestimmtes Leben führen zu können."/>
    <s v="https://unser-quartier.de/haus-herbstzeitlos-siegen/senecfe-siegen/"/>
    <x v="1"/>
    <x v="1"/>
    <x v="0"/>
    <x v="0"/>
    <x v="1"/>
    <x v="0"/>
    <x v="0"/>
    <x v="0"/>
    <x v="2"/>
    <x v="1"/>
  </r>
  <r>
    <x v="151"/>
    <s v="Jung lehrt Alt bietet jeweils im Frühjahr und im Herbst regelmäßig Kurse im Umgang mit dem Smartphone, PC und Tablet an, aber auch die Vermittlung von Urlaubs-Situations-Englisch gehört mit dazu."/>
    <s v="https://www.arnsberg.de/engagement/angebote/kinder-jugend/julea.php"/>
    <x v="1"/>
    <x v="1"/>
    <x v="0"/>
    <x v="0"/>
    <x v="0"/>
    <x v="0"/>
    <x v="0"/>
    <x v="0"/>
    <x v="2"/>
    <x v="1"/>
  </r>
  <r>
    <x v="152"/>
    <s v="Chancen der Digitalisierung für die Teilhabe älterer Menschen zu skizzieren und zu diskutieren"/>
    <s v="https://www.bertelsmann-stiftung.de/de/publikationen/publikation/did/digitalisierung-fuer-mehr-optionen-und-teilhabe-im-alter/"/>
    <x v="1"/>
    <x v="1"/>
    <x v="0"/>
    <x v="0"/>
    <x v="0"/>
    <x v="0"/>
    <x v="1"/>
    <x v="1"/>
    <x v="2"/>
    <x v="0"/>
  </r>
  <r>
    <x v="153"/>
    <s v="Jung und Alt - Schüler unterrichten Senioren im Gymnasium Netphen"/>
    <s v="https://www.gymnet.de/leben/neuland-schuler-unterrichten-senioren/"/>
    <x v="1"/>
    <x v="1"/>
    <x v="0"/>
    <x v="0"/>
    <x v="0"/>
    <x v="0"/>
    <x v="1"/>
    <x v="1"/>
    <x v="2"/>
    <x v="1"/>
  </r>
  <r>
    <x v="154"/>
    <s v="Freiwillige jeden Alters, die vor allem älteren und hilfebedürftigen Bürgern aus Gelsenkirchen als Ansprechpartner bei Fragen rund um Technik kostenlos zur Seite stehen. Tebo erläutert komplexe Probleme in einfacher Sprache"/>
    <s v="https://www.technikbotschafter-ge.de/"/>
    <x v="1"/>
    <x v="1"/>
    <x v="0"/>
    <x v="1"/>
    <x v="0"/>
    <x v="0"/>
    <x v="1"/>
    <x v="1"/>
    <x v="2"/>
    <x v="1"/>
  </r>
  <r>
    <x v="155"/>
    <s v="5 Forschungsprojekte_x000a_Ziel: Ermöglichung einer nutzerorientierten, d. h. bedarfs- und bedürfnisgerechten gesundheitlichen und pflegerischen Versorgung, die größtmögliche Lebensqualität erlaubt._x000a_Aufrechterhaltung von Autonomie und Teilhabe trotz chronischer Krankheit und Pflegebedürftigkeit durch Stärkung der Gesundheitskompetenz und des Selbstmanagements – hier als Aufgabe der Pflege verstanden."/>
    <s v="https://www.uni-bielefeld.de/gesundhw/ag6/projekte/foerges4.html"/>
    <x v="1"/>
    <x v="1"/>
    <x v="0"/>
    <x v="0"/>
    <x v="0"/>
    <x v="0"/>
    <x v="0"/>
    <x v="1"/>
    <x v="2"/>
    <x v="1"/>
  </r>
  <r>
    <x v="156"/>
    <s v="Die OASe hat die Aufgabe, den Senioren der Stadt_x000a_Wiehl und ihren Angehörigen mit Rat und Tat_x000a_zur Seite zu stehen und sie nach besten Kräften_x000a_bei der Erhaltung eines selbständigen Lebens zu_x000a_unterstützen."/>
    <s v="https://www.wiehl.de/download/Senioren-Wiehl.pdf"/>
    <x v="0"/>
    <x v="0"/>
    <x v="0"/>
    <x v="1"/>
    <x v="1"/>
    <x v="0"/>
    <x v="1"/>
    <x v="0"/>
    <x v="2"/>
    <x v="1"/>
  </r>
  <r>
    <x v="157"/>
    <s v=" Im Projekt DigiQuartier wird untersucht, wie durch den Einsatz digitaler Technik die Bereiche Pflege und Quartiersentwicklung unterstützt und digitale Kompetenzen, vor allem bei Älteren und Pflegebedürftigen, aufgebaut werden können. Es wird eine alters-, familien- und behindertengerechte Quartiersentwicklung im Kreis Recklinghausen gefördert. Hierzu wurden, unter anderem, Digital-Treffs, eine Technikdatenbank und die Bücherei der digitalen Dinge umgesetzt."/>
    <s v="https://www.kreis-re.de/Inhalte/Buergerservice/Soziales_und_Familie/DigiQuartier/index.asp"/>
    <x v="0"/>
    <x v="0"/>
    <x v="0"/>
    <x v="0"/>
    <x v="0"/>
    <x v="0"/>
    <x v="1"/>
    <x v="1"/>
    <x v="2"/>
    <x v="1"/>
  </r>
  <r>
    <x v="158"/>
    <s v="Information von und die Kommunikation mit den (potentiellen) Nutzern des ÖPNV Schwerpunkt der Arbeit ist."/>
    <s v="https://www.mobilagenten.de/"/>
    <x v="1"/>
    <x v="1"/>
    <x v="1"/>
    <x v="0"/>
    <x v="0"/>
    <x v="1"/>
    <x v="1"/>
    <x v="1"/>
    <x v="2"/>
    <x v="1"/>
  </r>
  <r>
    <x v="159"/>
    <s v=" vermittelt gegen ein Taschengeld von 5 € Stunde Jugendliche für kleinere Hilfstätigkeiten z.B. in Wohnung, Haus, Garten. Mit der Nutzung dieses Angebotes machen Sie sich nicht nur das Leben etwas angenehmer, sondern kommen mit, jungen Menschen aus Ihrer Nachbarschaft in Kontakt. Ein guter Weg für ein besseres Miteinander der Generationen."/>
    <s v="https://www.dasnez.de/#/landing"/>
    <x v="0"/>
    <x v="0"/>
    <x v="0"/>
    <x v="1"/>
    <x v="0"/>
    <x v="1"/>
    <x v="0"/>
    <x v="1"/>
    <x v="2"/>
    <x v="1"/>
  </r>
  <r>
    <x v="160"/>
    <s v="Ehrenamtliche rufen einmal in der Woche zu fest vereinbarten Zeiten ältere Menschen an, die sich über einen Besuch per Telefon freuen. Organisiert durch Diakonische Werk im Kirchenkreis Leverkusen"/>
    <s v="http://www.diakonie-leverkusen.de/rat-und-tat/sozialraumorientierte-projekte/telefonischer-besuchsdienst/"/>
    <x v="1"/>
    <x v="1"/>
    <x v="0"/>
    <x v="0"/>
    <x v="1"/>
    <x v="0"/>
    <x v="0"/>
    <x v="1"/>
    <x v="2"/>
    <x v="1"/>
  </r>
  <r>
    <x v="161"/>
    <s v="100 Kurberater*innen der Freien Wohlfahrtspflege unterstützen PA wohnortnah dabei, eine Kur-Maßnahme in Anspruch zu nehmen gefördert durch MAGS"/>
    <s v="http://www.kuren-fuer-pflegende-angehoerige.de/"/>
    <x v="0"/>
    <x v="1"/>
    <x v="1"/>
    <x v="0"/>
    <x v="0"/>
    <x v="1"/>
    <x v="0"/>
    <x v="0"/>
    <x v="2"/>
    <x v="1"/>
  </r>
  <r>
    <x v="162"/>
    <s v="medizinische und pflegerische Infrastruktur stärken und die gesundheitliche Versorgung, insbesondere der alternden Bevölkerung auch in Zukunft in der Region sicherstellen"/>
    <s v="http://www.plettenberg.de/familie-bildung-soziales/gesundheits-und-pflegenetzwerk/_x000a_https://www.aq-nrw.de/quartier-erleben/projektlandkarte/projekte/gesundheits-und-pflegenetzwerk-plettenberg-herscheid/wichtige-umsetzungsschritte-aufwandsabschaetzung/"/>
    <x v="1"/>
    <x v="0"/>
    <x v="0"/>
    <x v="0"/>
    <x v="1"/>
    <x v="0"/>
    <x v="0"/>
    <x v="1"/>
    <x v="2"/>
    <x v="2"/>
  </r>
  <r>
    <x v="163"/>
    <s v="In der Form eines Vereins finden die Menschen zueinander und bieten ihre Fähigkeiten den anderen Mitgliedern an, und erhalten im Gegenzug Hilfe für andere Tätigkeiten."/>
    <s v="http://www.zeitbankplus.eu/index.php?id=13_x000a_https://spes.de/index.php?id=44"/>
    <x v="1"/>
    <x v="1"/>
    <x v="1"/>
    <x v="0"/>
    <x v="0"/>
    <x v="1"/>
    <x v="0"/>
    <x v="1"/>
    <x v="2"/>
    <x v="1"/>
  </r>
  <r>
    <x v="164"/>
    <s v="Die ZWAR-Netzwerke sind selbstorganisierte Gruppen, in denen sich interessierte Menschen treffen und gemeinsam ihre Freizeit sinnvoll gestalten wollen."/>
    <s v="http://www.zwar-moers.de/index.php"/>
    <x v="1"/>
    <x v="1"/>
    <x v="0"/>
    <x v="0"/>
    <x v="1"/>
    <x v="0"/>
    <x v="0"/>
    <x v="1"/>
    <x v="2"/>
    <x v="1"/>
  </r>
  <r>
    <x v="165"/>
    <s v="Forschungsprojekt: Im Rahmen der Projektarbeit wurde ein regelhafter Ambulanter Hospizdienst im AWO Kreisverband gegründet, der die wesentlichen Arbeitsbereiche der Projektzeit fortsetzt."/>
    <s v="https://awo-bielefeld.de/alteremenschen/andere-wohnformen/_x000a_https://awo-bielefeld.de/wp-content/uploads/Kurzbeschreibung-Projekt-Wege-des-Abschieds.pdf"/>
    <x v="0"/>
    <x v="1"/>
    <x v="1"/>
    <x v="0"/>
    <x v="0"/>
    <x v="1"/>
    <x v="0"/>
    <x v="1"/>
    <x v="2"/>
    <x v="0"/>
  </r>
  <r>
    <x v="166"/>
    <s v="Beratung und Entlastung Demenzerkrankter"/>
    <s v="https://awo-bielefeld.de/alteremenschen/beratung-und-entlastung-demenzerkrankter/beratung-fur-angehorige/"/>
    <x v="0"/>
    <x v="0"/>
    <x v="1"/>
    <x v="0"/>
    <x v="0"/>
    <x v="1"/>
    <x v="0"/>
    <x v="1"/>
    <x v="2"/>
    <x v="1"/>
  </r>
  <r>
    <x v="167"/>
    <s v="Aktion in Bielefeld Paralleltandem fahren"/>
    <s v="https://awo-bielefeld.de/eroeffnung-sattelbar/"/>
    <x v="1"/>
    <x v="1"/>
    <x v="1"/>
    <x v="0"/>
    <x v="0"/>
    <x v="0"/>
    <x v="0"/>
    <x v="1"/>
    <x v="2"/>
    <x v="2"/>
  </r>
  <r>
    <x v="168"/>
    <s v="Während die Menschen mit Demenz in der Gruppe betreut werden, erhalten die Angehörigen mehrere Stunden Freiraum, den sie für Besorgungen, Arztbesuche oder einfach zum Entspannen nutzen können."/>
    <s v="https://caritas.erzbistum-koeln.de/neuss-cv/senioren_pflege/caritas-seniorenheime/barbara/demenzcafe_cafe_kraenzchen/"/>
    <x v="0"/>
    <x v="0"/>
    <x v="1"/>
    <x v="0"/>
    <x v="1"/>
    <x v="0"/>
    <x v="0"/>
    <x v="1"/>
    <x v="2"/>
    <x v="1"/>
  </r>
  <r>
    <x v="169"/>
    <s v="Das Ziel ist es, kaputte Dinge selbst oder gemeinsam mit unseren “Experten” oder anderen Teilnehmern zu reparieren."/>
    <s v="https://heckinghausen-aktiv.de/reparatur-cafe/"/>
    <x v="1"/>
    <x v="1"/>
    <x v="1"/>
    <x v="0"/>
    <x v="1"/>
    <x v="0"/>
    <x v="0"/>
    <x v="1"/>
    <x v="2"/>
    <x v="1"/>
  </r>
  <r>
    <x v="170"/>
    <s v="Das Angebot des gemeinsamen Quartiersbüros Mitte möchte den älteren Anwohnerinnen und Anwohnern das Wochenende verschönern."/>
    <s v="https://www.aq-nrw.de/quartier-erleben/projektlandkarte/projekte/quartiersentwicklung-in-kamperbruch-sued-kamp-lintfort/"/>
    <x v="1"/>
    <x v="1"/>
    <x v="0"/>
    <x v="0"/>
    <x v="1"/>
    <x v="0"/>
    <x v="0"/>
    <x v="1"/>
    <x v="2"/>
    <x v="1"/>
  </r>
  <r>
    <x v="171"/>
    <s v="BMFSFJ-Fachkongress: Zeichensetzen gegen ungewollte Einsamkeit und soziale Isolation "/>
    <s v="https://www.bagso.de/themen/einsamkeit/fachkongress/"/>
    <x v="1"/>
    <x v="1"/>
    <x v="0"/>
    <x v="0"/>
    <x v="1"/>
    <x v="0"/>
    <x v="0"/>
    <x v="1"/>
    <x v="2"/>
    <x v="0"/>
  </r>
  <r>
    <x v="172"/>
    <s v="Gesundheit zu stärken der pflege Angehörigen "/>
    <s v="https://www.muettergenesungswerk.de/"/>
    <x v="0"/>
    <x v="1"/>
    <x v="1"/>
    <x v="0"/>
    <x v="0"/>
    <x v="1"/>
    <x v="0"/>
    <x v="0"/>
    <x v="2"/>
    <x v="1"/>
  </r>
  <r>
    <x v="173"/>
    <s v="Umsetzung der quartiersbezogenen Arbeit. Entstanden aus  Förderung „Entwicklung altengerechter Quartiere“,"/>
    <s v="https://www.oberhausen.de/de/index/rathaus/verwaltung/verwaltungsfuehrung/chancengleichheit/leben-im-alter/quartiersbueros.php"/>
    <x v="1"/>
    <x v="1"/>
    <x v="1"/>
    <x v="0"/>
    <x v="0"/>
    <x v="1"/>
    <x v="0"/>
    <x v="1"/>
    <x v="2"/>
    <x v="1"/>
  </r>
  <r>
    <x v="174"/>
    <s v="trägt dazu bei, dass alte Menschen möglichst lange in der eigenen Wohnung und im vertrauten familiären Umfeld verbleiben und ihr Leben weitestgehend selbständig gestalten können."/>
    <s v="https://www.obk.de/imperia/md/content/cms200/aktuelles/amt_50/allgemein/2020/50_f-200806-3-flyeraktionhilfefueraltemenschen.pdf"/>
    <x v="1"/>
    <x v="1"/>
    <x v="0"/>
    <x v="0"/>
    <x v="0"/>
    <x v="0"/>
    <x v="0"/>
    <x v="1"/>
    <x v="2"/>
    <x v="2"/>
  </r>
  <r>
    <x v="175"/>
    <s v="Die Woche der seelischen Gesundheit will aus verschiedenen Blickwinkeln auf die Belange psychisch beeinträchtigter Menschen aufmerksam machen und so helfen, Berührungsängste und Vorurteile abzubauen. Es geht aber auch ganz konkret um Prävention und Therapie, um Möglichkeiten der fachspezifischen Hilfe oder auch um Selbsthilfe."/>
    <s v="https://www.selbsthilfe-bielefeld.de/content/e2648/e2649/"/>
    <x v="0"/>
    <x v="1"/>
    <x v="0"/>
    <x v="0"/>
    <x v="1"/>
    <x v="0"/>
    <x v="0"/>
    <x v="0"/>
    <x v="2"/>
    <x v="1"/>
  </r>
  <r>
    <x v="176"/>
    <s v="Netzwerk in Köln schaffen und leben"/>
    <s v="https://www.seniorennetzwerke-koeln.de/"/>
    <x v="1"/>
    <x v="1"/>
    <x v="1"/>
    <x v="0"/>
    <x v="0"/>
    <x v="1"/>
    <x v="0"/>
    <x v="1"/>
    <x v="2"/>
    <x v="1"/>
  </r>
  <r>
    <x v="177"/>
    <s v="Sie unterbreitet dem Rat und der Verwaltung der Stadt Plettenberg Vorschläge zur Verbesserung der Lebenssituation älterer Mitbürger und steht Organisationen, Vereinen und Verbänden gerne beratend zur Seite."/>
    <s v="https://www.seniorenvertretung-plettenberg.de/aktuelles/"/>
    <x v="1"/>
    <x v="1"/>
    <x v="1"/>
    <x v="0"/>
    <x v="0"/>
    <x v="1"/>
    <x v="0"/>
    <x v="1"/>
    <x v="2"/>
    <x v="1"/>
  </r>
  <r>
    <x v="178"/>
    <s v="Telefonbesuche, Verbindungen schaffen"/>
    <s v="https://www.silbernetz.org/"/>
    <x v="1"/>
    <x v="1"/>
    <x v="0"/>
    <x v="0"/>
    <x v="1"/>
    <x v="1"/>
    <x v="0"/>
    <x v="1"/>
    <x v="2"/>
    <x v="1"/>
  </r>
  <r>
    <x v="179"/>
    <s v="helfen Senioren, die im täglichen Leben Hilfe benötigen. Schnell und unbürokratisch. Die Seniorenbegleitung Dorsten verfolgt ausschließlich gemeinnützige Zwecke! "/>
    <s v="https://www.seniorenbeirat-dorsten.de/index.php/arbeitskreise/seniorenbegleitung"/>
    <x v="1"/>
    <x v="1"/>
    <x v="0"/>
    <x v="0"/>
    <x v="1"/>
    <x v="0"/>
    <x v="0"/>
    <x v="1"/>
    <x v="2"/>
    <x v="1"/>
  </r>
  <r>
    <x v="180"/>
    <s v="Gruppenangebote zur Weiterbildung, Bewegungs- und Gesundheitsförderung, Ehrenamt, Betreuung von Menschen mit Demenz, Beratung oder Möglichkeiten zum Aufbau neuer und zur Pflege bestehender Kontakte."/>
    <s v="https://www.nachbarschaftsheim-wuppertal.de/"/>
    <x v="0"/>
    <x v="0"/>
    <x v="0"/>
    <x v="1"/>
    <x v="1"/>
    <x v="0"/>
    <x v="0"/>
    <x v="0"/>
    <x v="2"/>
    <x v="1"/>
  </r>
  <r>
    <x v="181"/>
    <s v="Ziel des Projektes ist die Vernetzung, Nutzung und Erweiterung der für Pflegebedürftige und ihre Angehörigen entwickelten Strukturen und die Integration des Präventionsgedankens für nicht erwerbsmäßig Pflegende. Durch eine Befragung von pflegenden Angehörigen in Balingen konnten die Bedarfe identifiziert und Maßnahmen entwickelt werden."/>
    <s v="www.balingen.de/pflege"/>
    <x v="0"/>
    <x v="1"/>
    <x v="1"/>
    <x v="0"/>
    <x v="0"/>
    <x v="1"/>
    <x v="0"/>
    <x v="1"/>
    <x v="2"/>
    <x v="0"/>
  </r>
  <r>
    <x v="182"/>
    <s v="Hauptamtliche MitarbeiterInnen beraten telefonisch sowie persönlich in der Geschäftsstelle oder bei Hausbesuchen. Wir bieten an verschiedenen Orten Gesprächskreise für pflegende Angehörige an, halten Vorträge und Kurse und erbringen Verwaltungsaufgaben. Auf ehrenamtlicher Basis organisieren Vorstand und Beirat den Verein, betreiben Öffentlichkeitsarbeit u.v.m. Unsere HelferInnen betreuen Demenzerkrankte in ihrer Häuslichkeit und bieten pflegenden Angehörigen somit Entlastung. Zudem unterstützen sie das Team bei diversen anderen Aufgaben."/>
    <s v="https://www.alzheimer-neuss.de/"/>
    <x v="0"/>
    <x v="0"/>
    <x v="0"/>
    <x v="1"/>
    <x v="1"/>
    <x v="0"/>
    <x v="1"/>
    <x v="0"/>
    <x v="2"/>
    <x v="1"/>
  </r>
  <r>
    <x v="183"/>
    <s v="Website soll Ihnen die Hilfsangebote unserer Netzwerk- und Kooperationspartner für ältere Menschen mit psychischen Störungen und psychiatrischen Erkrankungen im Landkreis Reutlingen erschließen"/>
    <s v="http://www.netzwerk-alterspsychiatrie-reutlingen.de/"/>
    <x v="1"/>
    <x v="0"/>
    <x v="0"/>
    <x v="0"/>
    <x v="0"/>
    <x v="1"/>
    <x v="0"/>
    <x v="0"/>
    <x v="2"/>
    <x v="1"/>
  </r>
  <r>
    <x v="184"/>
    <s v="Während die Menschen mit Demenz im Café Lilli Marleen in Flingern an fünf Tagen professionell betreut und aktiviert werden, wird den Angehörigen an drei Tagen ein abwechslungsreiches Programm geboten: Abstand vom Alltag, Gespräche, Informationen und Erholung."/>
    <s v="https://caritas.erzbistum-koeln.de/duesseldorf-cv/aktuelles/Oasentage-fuer-Menschen-mit-Demenz-und-betreuende-Angehoerige-.Noch-wenige-Plaetze-frei-Abstand-vom-Alltag-gewinnen/"/>
    <x v="0"/>
    <x v="0"/>
    <x v="1"/>
    <x v="0"/>
    <x v="0"/>
    <x v="1"/>
    <x v="1"/>
    <x v="0"/>
    <x v="2"/>
    <x v="2"/>
  </r>
  <r>
    <x v="185"/>
    <s v="Im Mittelpunkt der Arbeit steht die Bereitstellung von Wohn- und Pflegeangeboten für Seniorinnen und Senioren sowie von vielfältigen Wohn- und Arbeitsangeboten für Menschen mit Beeinträchtigung."/>
    <s v="https://sbk-koeln.de/"/>
    <x v="1"/>
    <x v="0"/>
    <x v="0"/>
    <x v="0"/>
    <x v="0"/>
    <x v="1"/>
    <x v="1"/>
    <x v="1"/>
    <x v="2"/>
    <x v="1"/>
  </r>
  <r>
    <x v="186"/>
    <s v="Zusammenschluss von Vereinen, Gesellschaften, Versicherungsträgern und anderen gemeinnützigen Institutionen. _x000a_Der Verbund sorgt für überörtliche Kooperation; Vernetzung und Koordination; ein einheitliches Qualitätsmanagement; umfangreiche Qualifizierungsmaßnahmen; gemeinsame Fallbesprechungen und Fortbildungen"/>
    <s v="https://www.atempause-entlastungsdienst.info/"/>
    <x v="1"/>
    <x v="1"/>
    <x v="1"/>
    <x v="0"/>
    <x v="0"/>
    <x v="1"/>
    <x v="0"/>
    <x v="0"/>
    <x v="2"/>
    <x v="1"/>
  </r>
  <r>
    <x v="187"/>
    <s v="Begleitet werden diese Austauschtreffen von Dr. Sudau, Facharzt für Neurologie und Nervenheilkunde. Angehörige von dementiell veränderten Menschen können sich bei diesen Treffen austauschen, informieren und Kontakte zu anderen Betroffenen knüpfen. "/>
    <s v="https://www.begegnungszentrumkrumm.de/seite/322331/selbsthilfegruppe-f%C3%BCr-angeh%C3%B6rige-von-demenzkranken.html"/>
    <x v="0"/>
    <x v="1"/>
    <x v="1"/>
    <x v="0"/>
    <x v="0"/>
    <x v="1"/>
    <x v="0"/>
    <x v="1"/>
    <x v="2"/>
    <x v="1"/>
  </r>
  <r>
    <x v="188"/>
    <s v="- Betreuung von Menschen mit Demenz in der häuslichen Umgebung durch geschulte EhrenamtlerInnen, die Kosten übernimmt die Pflegeversicherung!_x000a_- Beratungsgespräche_x000a_- Schulungskurse &amp; n-House-Schulungen für ambulante Pflegedienste, Sozialstationen, Betreuungsdienste und Pflegeeinrichtungen_x000a_- Informationsveranstaltungen &amp; Vorträge gegen Honorar_x000a_- Gesprächsgruppe für Angehörige"/>
    <s v="https://www.bergische-alzheimer.de/verein/unterstuetzen/"/>
    <x v="0"/>
    <x v="0"/>
    <x v="1"/>
    <x v="0"/>
    <x v="0"/>
    <x v="0"/>
    <x v="1"/>
    <x v="0"/>
    <x v="2"/>
    <x v="1"/>
  </r>
  <r>
    <x v="189"/>
    <s v="BGF_x000a_-Bietet Informationen und konkrete Hilfestellungen_x000a_-Hilft bei der praktischen Umsetzung_x000a_-Gibt klare Orientierung beim plötzlichen oder schleichenden Eintreten eines Pflegefalls (z.B. Checkliste Pflegearrangement)_x000a_-Bildet optional Vertrauenspersonen im Unternehmen zum betrieblichen Pflegelotsen aus"/>
    <s v="https://www.betrieblicher-pflegekoffer.de/index.php#highlights"/>
    <x v="0"/>
    <x v="1"/>
    <x v="1"/>
    <x v="0"/>
    <x v="0"/>
    <x v="1"/>
    <x v="0"/>
    <x v="0"/>
    <x v="2"/>
    <x v="1"/>
  </r>
  <r>
    <x v="190"/>
    <s v="vor Eintritt der Pflegebedürftigkeit über Unterstützungsmöglichkeiten informieren"/>
    <s v="https://www.bielefeld.de/de/gs/pflegeuwohnen/pp/"/>
    <x v="1"/>
    <x v="1"/>
    <x v="1"/>
    <x v="0"/>
    <x v="0"/>
    <x v="1"/>
    <x v="0"/>
    <x v="1"/>
    <x v="2"/>
    <x v="1"/>
  </r>
  <r>
    <x v="191"/>
    <s v="Pflegeberatung der Stadt Bielefeld wichtige Informationen und Antworten rund um die Themen Leben und Wohnen im Alter"/>
    <s v="https://www.bielefeld-pflegeberatung.de/"/>
    <x v="0"/>
    <x v="0"/>
    <x v="0"/>
    <x v="0"/>
    <x v="1"/>
    <x v="0"/>
    <x v="1"/>
    <x v="0"/>
    <x v="2"/>
    <x v="1"/>
  </r>
  <r>
    <x v="192"/>
    <s v="Intensivpflegedienst"/>
    <s v="https://www.bipg-vo.de/"/>
    <x v="0"/>
    <x v="0"/>
    <x v="0"/>
    <x v="0"/>
    <x v="1"/>
    <x v="0"/>
    <x v="1"/>
    <x v="1"/>
    <x v="2"/>
    <x v="1"/>
  </r>
  <r>
    <x v="193"/>
    <s v="Oberstes Ziel des integrativen Wohnkonzeptes sind verschiedene Lebensformen, die den individuellen Bedürfnissen und Wünschen der Bewohner so nahe wie möglich kommen."/>
    <s v="https://www.fliedner.de/de/menschen_mit_behinderung/dorf_wohn_mensch_behinderungen/das_dorf_wohnen_menschen_behinderungen.php"/>
    <x v="1"/>
    <x v="0"/>
    <x v="0"/>
    <x v="0"/>
    <x v="1"/>
    <x v="0"/>
    <x v="1"/>
    <x v="1"/>
    <x v="2"/>
    <x v="1"/>
  </r>
  <r>
    <x v="194"/>
    <s v="Forschungsprojekt FoGera: Implementierung von auf ehrenamtlichen Engagement basierenden Unterstützungsstrukturen "/>
    <s v="https://www.gkv-spitzenverband.de/pflegeversicherung/forschung/modellprojekte/pflege_abgeschlossene_projekte_8/pflegebegleiter.jsp"/>
    <x v="0"/>
    <x v="1"/>
    <x v="1"/>
    <x v="0"/>
    <x v="1"/>
    <x v="0"/>
    <x v="1"/>
    <x v="1"/>
    <x v="2"/>
    <x v="0"/>
  </r>
  <r>
    <x v="195"/>
    <s v="Ziel ist die Konzeption, Steuerung und Vernetzung alter und neuer Aktivitäten und Initiativen rund ums Alter."/>
    <s v="https://www.herzogenrath.de/icc/assisto/nav/6de/broker.jsp?uMen=6de386dc-b02f-231a-e904-dd2048168a88&amp;uCon=86930da1-e26b-a331-0494-2182048168a8&amp;uTem=aaaaaaaa-aaaa-aaaa-aaaa-000000000011"/>
    <x v="0"/>
    <x v="0"/>
    <x v="0"/>
    <x v="0"/>
    <x v="1"/>
    <x v="0"/>
    <x v="1"/>
    <x v="0"/>
    <x v="2"/>
    <x v="1"/>
  </r>
  <r>
    <x v="196"/>
    <s v="Alles Rund um Pflege in der Stadt Herford"/>
    <s v="https://www.kreis-herford.de/WIR/Menschen-mit-Pflegebedarf-und-gesetzliche-Betreuung/Entlastung-pflegender-Angeh%C3%B6riger/Betreuungs-und-Entlastungs-angebote"/>
    <x v="0"/>
    <x v="0"/>
    <x v="0"/>
    <x v="0"/>
    <x v="1"/>
    <x v="0"/>
    <x v="1"/>
    <x v="0"/>
    <x v="2"/>
    <x v="1"/>
  </r>
  <r>
    <x v="197"/>
    <s v="Ziel des Angebotes ist die Beratung und Unterstützung von pflegenden Angehörigen. In den gemeinsamen Gesprächen können Informationen zur Krankheit, ihrem Verlauf und über die praktischen Erfahrungen aus dem Pflegealltag ausgetauscht werden"/>
    <s v="https://www.kse-lippe.de/selbsthilfegruppe/"/>
    <x v="0"/>
    <x v="1"/>
    <x v="1"/>
    <x v="0"/>
    <x v="0"/>
    <x v="1"/>
    <x v="0"/>
    <x v="1"/>
    <x v="2"/>
    <x v="2"/>
  </r>
  <r>
    <x v="198"/>
    <s v="Selbsthilfegruppe"/>
    <s v="https://www.schlaganfall-hilfe.de/de/fuer-betroffene/so-unterstuetzen-wir/adressen/adresse-im-detail/?tx_rsmsdsh_rsmsdsh%5BsDSHAdresse%5D=491&amp;tx_rsmsdsh_rsmsdsh%5Baction%5D=show&amp;tx_rsmsdsh_rsmsdsh%5Bcontroller%5D=SDSHAdresse&amp;cHash=4387664ce1bd2924c59465dc9c5e6112"/>
    <x v="0"/>
    <x v="1"/>
    <x v="0"/>
    <x v="0"/>
    <x v="1"/>
    <x v="0"/>
    <x v="0"/>
    <x v="1"/>
    <x v="2"/>
    <x v="1"/>
  </r>
  <r>
    <x v="199"/>
    <s v="iel: Wege aus der Isolation und Resignation für Betroffene und Angehörige aufzeigen; Eigenverantwortung und Selbständigkeit fördern, um die Widereingliederung zu erleichtern; Zusammenarbeit mit Ärzten und Therapeuten fördern; Austausch über unterschiedliche Therapieformen ermöglichen; Öffentlichkeitsarbeit betreiben; Kontakte mit anderen Selbsthilfegruppen pflegen."/>
    <s v="https://www.schlaganfall-selbsthilfegruppe-herford.de/"/>
    <x v="0"/>
    <x v="1"/>
    <x v="0"/>
    <x v="0"/>
    <x v="1"/>
    <x v="0"/>
    <x v="0"/>
    <x v="1"/>
    <x v="2"/>
    <x v="1"/>
  </r>
  <r>
    <x v="200"/>
    <s v="Selbsthilfegruppe"/>
    <s v="https://www.selbsthilfe-rhein-sieg.de/content/"/>
    <x v="0"/>
    <x v="0"/>
    <x v="0"/>
    <x v="1"/>
    <x v="1"/>
    <x v="0"/>
    <x v="0"/>
    <x v="1"/>
    <x v="2"/>
    <x v="1"/>
  </r>
  <r>
    <x v="201"/>
    <s v="Wir gestalten aktiv die Versorgungs- und Pflegeangebote in Solingen durch Projekte, Kooperationen und Vernetzungen zur Verbesserung der Lebensqualität unterstützungsbedürftiger Menschen. Wir legen hohen Wert darauf, als kompetenter Partner mit der Stadt Solingen das lokale Pflege- und Gesundheitssystem weiterzuentwickeln."/>
    <s v="https://www.teheim-solingen.de/"/>
    <x v="0"/>
    <x v="0"/>
    <x v="0"/>
    <x v="0"/>
    <x v="1"/>
    <x v="0"/>
    <x v="1"/>
    <x v="0"/>
    <x v="2"/>
    <x v="1"/>
  </r>
  <r>
    <x v="202"/>
    <s v="Im Forschungsprojekt, das seit dem 1.9.2017 als Begleitforschung durchgeführt wird, entwickeln Prof. Dr. Renate Kosuch und Prof. Dr. Dagmar Brosey deshalb ein Instrument, mit dem insbesondere Angehörige von Demenzkranken den Grad ihrer Gelassenheit einschätzen können."/>
    <s v="https://www.th-koeln.de/hochschule/gelassen--nicht-alleine-lassen_69807.php"/>
    <x v="0"/>
    <x v="1"/>
    <x v="1"/>
    <x v="0"/>
    <x v="0"/>
    <x v="1"/>
    <x v="0"/>
    <x v="0"/>
    <x v="2"/>
    <x v="2"/>
  </r>
  <r>
    <x v="203"/>
    <s v="Selbsthilfeorganisation und Interessenvertretung für pflegende Angehörige in Nordrhein-Westfalen. Gemeinsam wollen wir die Anliegen der pflegenden Angehörigen in die Pflegegremien und an die Politik tragen, um unsere Rechte zur Unterstützung in der Familienpflege zu stärken."/>
    <s v="https://www.wir-pflegen.nrw/"/>
    <x v="0"/>
    <x v="1"/>
    <x v="1"/>
    <x v="0"/>
    <x v="0"/>
    <x v="1"/>
    <x v="1"/>
    <x v="1"/>
    <x v="2"/>
    <x v="1"/>
  </r>
  <r>
    <x v="204"/>
    <s v="Abbau von Unssicherheiten und Ängsten durch angleitetes Bus Training, Außerdem soll das Sicherheitsgefühl gesteigert werden"/>
    <s v="https://remscheid.de/leben/medienpool/dokumente020/Bustraining_60__.pdf_x000a_https://www.stadtwerke-remscheid.de/fileadmin/media/sr/dokumente/06_Unternehmen/Pressemitteilungen/2012/2012-03-02_erfolgreiches_erstes_Bustraining_60_.pdf"/>
    <x v="1"/>
    <x v="1"/>
    <x v="0"/>
    <x v="0"/>
    <x v="1"/>
    <x v="0"/>
    <x v="0"/>
    <x v="1"/>
    <x v="2"/>
    <x v="2"/>
  </r>
  <r>
    <x v="205"/>
    <s v="Neben wichtigen Alltagshilfen sind es die persönlichen Kontakte und die gemeinsamen Erlebnisse, mit denen Menschen trotz Krankheit, zunehmenden Alters oder anderer persönlicher Nöte ein Stück mehr Lebensqualität vermitteln kann."/>
    <s v="https://www.bielefeld.de/de/gs/a-k-t/nb/"/>
    <x v="0"/>
    <x v="0"/>
    <x v="0"/>
    <x v="1"/>
    <x v="1"/>
    <x v="0"/>
    <x v="0"/>
    <x v="1"/>
    <x v="2"/>
    <x v="1"/>
  </r>
  <r>
    <x v="206"/>
    <s v="Ein Modul der NRW-Landeskampagne „Sucht hat immer eine Geschichte“. Es handelt sich um eine 2-tägige Fortbildung für Ehren- und Hauptamtliche in der Altenhilfe und Seniorenarbeit. Die Teilnahme ist für Ehrenamtliche kostenlos und wird NRW-weit angeboten. "/>
    <s v="https://www.ginko-stiftung.de/muelheim/home/nachricht3007.aspx"/>
    <x v="1"/>
    <x v="1"/>
    <x v="0"/>
    <x v="0"/>
    <x v="0"/>
    <x v="1"/>
    <x v="0"/>
    <x v="1"/>
    <x v="2"/>
    <x v="1"/>
  </r>
  <r>
    <x v="207"/>
    <s v="Das Zukunftsnetz Mobilität NRW berät und unterstützt Kommunen auf dem Weg zu einer nachhaltigen Mobilität. Die Angebote für die Mitgliedskommunen sind vielfältig."/>
    <s v="https://www.zukunftsnetz-mobilitaet.nrw.de/handlungsfeld/senioren"/>
    <x v="1"/>
    <x v="1"/>
    <x v="0"/>
    <x v="0"/>
    <x v="0"/>
    <x v="1"/>
    <x v="1"/>
    <x v="1"/>
    <x v="2"/>
    <x v="1"/>
  </r>
  <r>
    <x v="208"/>
    <s v="Kurberatungsstelen der Freien Wohlfahrtspflege"/>
    <s v="http://www.kuren-fuer-pflegende-angehoerige.de/"/>
    <x v="0"/>
    <x v="1"/>
    <x v="1"/>
    <x v="0"/>
    <x v="0"/>
    <x v="1"/>
    <x v="0"/>
    <x v="0"/>
    <x v="2"/>
    <x v="1"/>
  </r>
  <r>
    <x v="209"/>
    <s v="Die Landesarbeitsgemeinschaft Wohnberatung NRW hat alle Anlauf- und Beratungsstellen für Wohnberatung in NRW zusammengestellt. Damit liegt eine Sie verknüpft die unterschiedlichen Ansätze (Wohlfahrtsverbände, Kommunen und Kreise, Wohnungswirtschaft) von Wohnberatung in NRW."/>
    <s v="https://www.wohnberatungsstellen.de/hintergruende/perspektiven-der-wohnberatung-in-nrw/"/>
    <x v="1"/>
    <x v="1"/>
    <x v="0"/>
    <x v="0"/>
    <x v="0"/>
    <x v="1"/>
    <x v="1"/>
    <x v="0"/>
    <x v="2"/>
    <x v="1"/>
  </r>
  <r>
    <x v="210"/>
    <s v="Für jeden Menschen ist es wichtig, selber entscheiden zu können, wie, wo und mit wem er oder sie leben möchte. Damit auch wirklich alle Menschen diese Entscheidungen so informiert wie möglich treffen können, beraten die KSL Menschen, Verbände und Organisationen. Diese Beratungen sind unabhängig von Trägerinteressen und werden in den meisten Fällen von Menschen mit Behinderungen selbst durchgeführt (Peer Counseling)."/>
    <s v="https://www.ksl-nrw.de/de"/>
    <x v="1"/>
    <x v="1"/>
    <x v="1"/>
    <x v="0"/>
    <x v="0"/>
    <x v="0"/>
    <x v="1"/>
    <x v="1"/>
    <x v="2"/>
    <x v="1"/>
  </r>
  <r>
    <x v="211"/>
    <s v="Die Beratungsstellen helfen Menschen mit Behinderung, einen Überblick zu bekommen, welche Leistungen es gibt, welche sich besonders gut eignen und wo und wie sie diese Leistungen beantragen können."/>
    <s v="https://www.paritaet-nrw.org/rat-und-tat/teilhabeberatung"/>
    <x v="1"/>
    <x v="1"/>
    <x v="1"/>
    <x v="0"/>
    <x v="0"/>
    <x v="0"/>
    <x v="1"/>
    <x v="1"/>
    <x v="2"/>
    <x v="1"/>
  </r>
  <r>
    <x v="212"/>
    <s v="Exemplarische Initiierung von Partizipationsprozessen älterer Menschen in vier Modellkommunen in NRW. "/>
    <s v="https://fogera.de/partizipation-im-alter-in-den-kommunen-nordrhein-westfalens/"/>
    <x v="1"/>
    <x v="1"/>
    <x v="0"/>
    <x v="0"/>
    <x v="0"/>
    <x v="1"/>
    <x v="0"/>
    <x v="1"/>
    <x v="2"/>
    <x v="0"/>
  </r>
  <r>
    <x v="213"/>
    <s v="(24.02.2021) Digitalisierungsstand der Bevölkerung erreicht neuen Höchststand: Vor allem junge und gut Gebildete fühlen sich als Gewinnerinnen der Digitalisierung._x000a_Die Studie D21-Digital-Index misst jährlich, wie stark die deutsche Gesellschaft den digitalen Wandel adaptiert. Der dafür erhobene Digital-Index liegt aktuell bei 60 von 100 Punkten (plus zwei Punkte im Vergleich zum Vorjahr). Der Index-Wert errechnet sich anhand von Fragen zu den Bereichen Zugang zur Digitalisierung, Nutzungsverhalten, digitale Kompetenz und Offenheit gegenüber Digitalthemen. Der D21-Digital-Index ist eine Studie der Initiative D21, durchgeführt von Kantar und gefördert vom Bundesministerium für Wirtschaft und Energie."/>
    <s v="https://initiatived21.de/d21-digital-index-2020-2021-digitalisierungsgrad-der-bevoelkerung-erreicht-neuen-hoechststand/"/>
    <x v="0"/>
    <x v="1"/>
    <x v="0"/>
    <x v="1"/>
    <x v="0"/>
    <x v="1"/>
    <x v="1"/>
    <x v="0"/>
    <x v="2"/>
    <x v="0"/>
  </r>
  <r>
    <x v="214"/>
    <s v="Der 8. Altersbericht nimmt Entwicklungen, die Verbreitung und die bisherige Nutzung digitaler Technologien in den Bereichen Wohnen, Mobilität, Sozialer Integration, Gesundheit, Pflege und im Sozialraum in den Blick. Die leitende Fragestellung ist dabei: &quot;Welchen Beitrag leisten Technik und Digitalisierung zu einem guten Leben im Alter?&quot; Diese an den Menschen und ihren Bedarfen orientierte Perspektive nimmt die Chancen, aber auch die Herausforderungen sowie die Probleme der Digitalisierung in den Fokus. (Barbara Eifert:  https://lsv-nrw.de/wp-content/uploads/2020/11/7114343_Zeitung-NRW-111.pdf ) "/>
    <s v="https://www.achter-altersbericht.de "/>
    <x v="0"/>
    <x v="1"/>
    <x v="0"/>
    <x v="1"/>
    <x v="0"/>
    <x v="1"/>
    <x v="1"/>
    <x v="0"/>
    <x v="2"/>
    <x v="0"/>
  </r>
  <r>
    <x v="215"/>
    <s v="Die Hamburgische Arbeitsgemeinschaft für Gesundheitsförderung e.V. hat 66 Mitglieder – Organisationen, Institutionen und Vereine aus dem Gesundheits-, Bildungs- und Sozialbereich sind ebenso vertreten wie Berufsverbände und Interessenvertretungen._x000a_Dokumentation der Regionalkonferenz: Das Gesundheitsrisiko Einsamkeit im Alter angesichts der voranschreitenden Digitalisierung sowie die Möglichkeiten zur Teilhabe. "/>
    <s v="https://www.hag-gesundheit.de/index.php?id=431"/>
    <x v="0"/>
    <x v="1"/>
    <x v="0"/>
    <x v="1"/>
    <x v="1"/>
    <x v="0"/>
    <x v="1"/>
    <x v="0"/>
    <x v="2"/>
    <x v="0"/>
  </r>
  <r>
    <x v="216"/>
    <s v="Viele ältere Menschen nutzen bereits die Chancen der Digitalisierung. Für andere wiederum erschließt sich die digitale Welt aufgrund unterschiedlicher Hürden bislang nicht. Unsicherheiten im Umgang und eine meist unübersichtliche Informationsflut im Internet erschweren vielen den Zugang. Dabei bietet das Internet ein großes Potential zur Reduzierung von Einsamkeit und Stärkung eines aktiven und selbstbestimmten Lebens.  Die technische, visuelle und inhaltliche Ausgestaltung der Onlineplattform orientiert sich konsequent an den kognitiven, sensorischen und motorischen Bedingungenälterer Menschen. Mittels zahlreicher Fokusgruppen, Experteninterviews, Nutzertests sowie Analysen erfolgt zudem eine kontinuierliche Bedarfsanpassung. LIDO möchte über die Onlineplattform vor allem Menschen zusammenbringen und so zu mehr Lebensfreude vor Ort beitragen. Dabei braucht es neben verlässlicher Information auch einen aktiven Austausch lokaler Akteure. Perspektivisch soll ein Akteursbereich den Austausch von Fachinformationen, Erfahrungsberichten und Neuigkeiten unterstützen. "/>
    <s v="https://www.hag-gesundheit.de/fileadmin/hag/data/Veranstaltungen/Gesundheit_im_Alter/Gesund_und_aktiv_%C3%A4lter_werden/LIDO_Zusammenfassung.pdf_x000a__x000a_https://www.meinlido.de/"/>
    <x v="0"/>
    <x v="1"/>
    <x v="0"/>
    <x v="1"/>
    <x v="1"/>
    <x v="0"/>
    <x v="1"/>
    <x v="0"/>
    <x v="2"/>
    <x v="0"/>
  </r>
  <r>
    <x v="217"/>
    <s v="Wie digital bist du? Seit einem Jahr kannst du mit dem Selbsttest herausfinden, wie fit du im Umgang mit digitalen Medien bist. In sechs Themenfeldern kannst du dich in den zwei Leveln testen. Als Antwort auf jede Frage erhälst du neben den Antworten viele Informationen zum Weiterlernen und dein Ergebnis in Punkten. Besonders und einzigartig: Im Anschluss werden dir Weiterbildungen als Online-Angebote oder vor Ort vorgeschlagen."/>
    <s v="https://www.digitalcheck.nrw"/>
    <x v="0"/>
    <x v="1"/>
    <x v="0"/>
    <x v="1"/>
    <x v="0"/>
    <x v="0"/>
    <x v="1"/>
    <x v="0"/>
    <x v="2"/>
    <x v="0"/>
  </r>
  <r>
    <x v="218"/>
    <s v="Aufgabe der Stiftung Digitale Chancen ist es seit dem Gründungsjahr 2002, die gesellschaftlichen Folgen der Digitalisierung zu erforschen, sich für den chancengleichen Zugang aller Menschen zum Internet einzusetzen und ihre Medienkompetenz zu stärken. Ihr Ziel ist es, die digitale Integration aller gesellschaftlichen Gruppen zu fördern und einer drohenden digitalen Spaltung entgegenzuwirken. Die Stiftung Digitale Chancen steht unter der Schirmherrschaft des Bundesministeriums für Wirtschaft und Energie sowie des Bundesministeriums für Familie, Senioren, Frauen und Jugend. Themen: Digitale Inklusion, Medienkompetenz, Online-Sicherheit, Usability"/>
    <s v="https://www.digitale-chancen.de/_x000a__x000a_Die Stiftung ist im europäischen Transparenzregister eingetragen unter _x000a_http://ec.europa.eu/transparencyregister/public/consultation/displaylobbyist.do?id=948042627375-19"/>
    <x v="0"/>
    <x v="1"/>
    <x v="0"/>
    <x v="1"/>
    <x v="1"/>
    <x v="0"/>
    <x v="1"/>
    <x v="0"/>
    <x v="2"/>
    <x v="0"/>
  </r>
  <r>
    <x v="219"/>
    <m/>
    <m/>
    <x v="1"/>
    <x v="1"/>
    <x v="1"/>
    <x v="0"/>
    <x v="0"/>
    <x v="1"/>
    <x v="0"/>
    <x v="1"/>
    <x v="2"/>
    <x v="3"/>
  </r>
  <r>
    <x v="220"/>
    <s v="Die All Digital Week findet jedes Jahr in der letzten Woche im März statt und möchte Menschen mit Veranstaltungen und Schulungen für das Internet interessieren und sie bei der Nutzung unterstützen. In über 20 Europäischen Ländern werden Menschen dazu aufgefordert aktiv zu werden, um die digitale Transformation besser zu verstehen und von ihr zu profitieren.Die All Digital Week ist eine Kampagne, die 2011 mit dem Namen Geh' Online Woche von dem Europäischen Netzwerk ALL DIGITAL und der EU-Kommissarin für die Digitale Agenda Neelie Kroes etabliert wurde, um der digitalen Spaltung in Europa entgegenzuwirken. Die All Digital Week bietet Menschen Werkzeuge und Herangehensweisen, um ihre digitalen Fähigkeiten zu stärken. Die Kampagne: baut durch Entwicklung von Kritischem Denken und Medienkompetenz Vertrauen in Technologie auf (einschließlich des Bewusstseins über und der Bekämpfung von Fake News, Hate Speech und des Missbrauchs Sozialer Medien) entwickelt ein Konzept des lebenslangen Lernens, zur Verbesserung der digitalen Kompetenzen in einer sich ständig wandelnden und zunehmenden digital orientierten Wirtschaft. "/>
    <s v="https://alldigitalweek.eu/_x000a__x000a_Events in Deutschland:_x000a_https://alldigitalweek.eu/events/search-events/?event_name=&amp;country=Germany&amp;theme=Any&amp;type_event=Any&amp;date_event=Any&amp;amp "/>
    <x v="0"/>
    <x v="1"/>
    <x v="0"/>
    <x v="1"/>
    <x v="1"/>
    <x v="0"/>
    <x v="1"/>
    <x v="0"/>
    <x v="2"/>
    <x v="0"/>
  </r>
  <r>
    <x v="219"/>
    <m/>
    <m/>
    <x v="1"/>
    <x v="1"/>
    <x v="1"/>
    <x v="0"/>
    <x v="0"/>
    <x v="1"/>
    <x v="0"/>
    <x v="1"/>
    <x v="2"/>
    <x v="3"/>
  </r>
  <r>
    <x v="219"/>
    <m/>
    <m/>
    <x v="1"/>
    <x v="1"/>
    <x v="1"/>
    <x v="0"/>
    <x v="0"/>
    <x v="1"/>
    <x v="0"/>
    <x v="1"/>
    <x v="2"/>
    <x v="3"/>
  </r>
  <r>
    <x v="219"/>
    <m/>
    <m/>
    <x v="1"/>
    <x v="1"/>
    <x v="1"/>
    <x v="0"/>
    <x v="0"/>
    <x v="1"/>
    <x v="0"/>
    <x v="1"/>
    <x v="2"/>
    <x v="3"/>
  </r>
  <r>
    <x v="219"/>
    <m/>
    <m/>
    <x v="1"/>
    <x v="1"/>
    <x v="1"/>
    <x v="0"/>
    <x v="0"/>
    <x v="1"/>
    <x v="0"/>
    <x v="1"/>
    <x v="2"/>
    <x v="3"/>
  </r>
  <r>
    <x v="219"/>
    <m/>
    <m/>
    <x v="1"/>
    <x v="1"/>
    <x v="1"/>
    <x v="0"/>
    <x v="0"/>
    <x v="1"/>
    <x v="0"/>
    <x v="1"/>
    <x v="2"/>
    <x v="3"/>
  </r>
  <r>
    <x v="221"/>
    <s v="Um heute in vollem Umfang am gesellschaftlichen Leben teilnehmen zu können, ist der kompetente Umgang mit digitalen Medien wichtig. Für ältere Menschen ist neben der Medienkompetenz auch das Vertrauen in die eigenen Fähigkeiten eine Grundvoraussetzung auf dem Weg in die digitale Gesellschaft. Mit dem Projekt „Digital mobil im Alter“ möchten wir sie dabei unterstützen, Kompetenzen im Umgang mit digitalen Anwendungen zu erwerben und dabei ihr Selbstvertrauen zu stärken."/>
    <s v="https://www.digitale-chancen.de/content/sdcprojekte/index.cfm/action.show/key.62/secid.144/secid2.191_x000a_https://www.digitale-chancen.de/tabletpcs"/>
    <x v="0"/>
    <x v="1"/>
    <x v="0"/>
    <x v="1"/>
    <x v="1"/>
    <x v="0"/>
    <x v="1"/>
    <x v="0"/>
    <x v="2"/>
    <x v="0"/>
  </r>
  <r>
    <x v="222"/>
    <s v="Ziel des europäischen Projektes „ICT 4 the Elderly“ ist die Erarbeitung eines internationalen Lernangebotes zum Thema Informations- und Kommunikationstechnologien für Menschen im Alter zwischen 55 und 75 Jahren. Diese können in einem blended learning Kurs ihre Grundkenntnisse bezüglich der Nutzung digitaler Geräte erweitern und lernen vielfältige Möglichkeiten der Internetnutzung kennen. Anschließend werden sie als Botschafter des Projekts in ihrem Umfeld andere Erwachsene und Senioren dabei unterstützen, ihre digitalen Fähigkeiten auszubauen."/>
    <s v="https://www.digitale-chancen.de/content/sdcprojekte/index.cfm/action.show/key.116/secid.144/secid2.191"/>
    <x v="0"/>
    <x v="1"/>
    <x v="0"/>
    <x v="1"/>
    <x v="1"/>
    <x v="0"/>
    <x v="1"/>
    <x v="0"/>
    <x v="2"/>
    <x v="0"/>
  </r>
  <r>
    <x v="223"/>
    <s v="Interneterfahrungsorte sind öffentliche Einrichtungen, die über eine möglichst kostenfreie Nutzung von Computern oder anderen digitalen Geräten allen Menschen einen Internetzugang ermöglichen und so den Weg für Digitale Inklusion vor Ort bereiten. Darunter befinden sich beispielsweise Bibliotheken, Kulturzentren, Mehrgenerationenhäuser oder Medienkompetenzzentren, in denen Menschen unter anderem mit non-formalen Fortbildungs- und Unterstützungsangeboten bei ihrer Internetnutzung begleitet werden."/>
    <s v="http://www.sfs.tu-dortmund.de/sfs-Reihe/Band%20189.pdf "/>
    <x v="0"/>
    <x v="1"/>
    <x v="0"/>
    <x v="1"/>
    <x v="1"/>
    <x v="0"/>
    <x v="1"/>
    <x v="0"/>
    <x v="2"/>
    <x v="0"/>
  </r>
  <r>
    <x v="224"/>
    <s v="Das im Rahmen des ESF-Programms &quot;EXIST&quot; geförderte Start-up Mindable Health hat eine App zur Behandlung von Panikattacken und Platzangst (Agoraphobie) entwickelt. Betroffenen bietet sie eine Möglichkeit, ihre Ängste aktiv und zeitnah zu reduzieren."/>
    <s v="http://www.esf.de/SharedDocs/Meldungen_NL/Newsletter/2021/nl_exist_app.html"/>
    <x v="0"/>
    <x v="1"/>
    <x v="0"/>
    <x v="1"/>
    <x v="1"/>
    <x v="0"/>
    <x v="0"/>
    <x v="0"/>
    <x v="2"/>
    <x v="0"/>
  </r>
  <r>
    <x v="225"/>
    <s v="Die erste bundesweit repräsentative Studie zur digitalen Gesundheitskompetenz in Deutschland zeigt, dass mehr als die Hälfte der Befragten (52,4 Prozent) über eine eingeschränkte digitale Gesundheitskompetenz verfügt. Auftraggeber der Studie ist die AOK. Mehr als die Hälfte der Bundesbürgerinnen und Bundesbürger haben somit Probleme beim Finden, Verstehen, Bewerten und Anwenden von digitalen Gesundheitsinformationen - sie haben also Schwierigkeiten, wissensbasierte Entscheidungen rund um die eigene Gesundheit zu treffen. Die AOK-Studie zeigt: Menschen mit sehr gutem oder gutem Gesundheitszustand haben eine höhere digitale Gesundheitskompetenz als Personen mit mittelmäßigem bis sehr schlechtem Gesundheitszustand. Besonders Menschen mit mehreren chronischen Krankheiten haben häufiger eine geringe digitale Gesundheitskompetenz. Personen mit höherem Einkommen und höherer Bildung haben tendenziell eine höhere digitale Gesundheitskompetenz."/>
    <s v="https://bvpraevention.de/cms/index.asp?inst=newbv&amp;snr=13245&amp;t=Aktuelle+repr%E4sentative+Studien+zur+%28digitalen%29+Gesundheitskompetenz+machen+deutlich%2C+dass+Gesundheitsinformationen+f%FCr+alle+Menschen+leicht+verst%E4ndlich+sein+sollten%2E"/>
    <x v="0"/>
    <x v="1"/>
    <x v="0"/>
    <x v="1"/>
    <x v="1"/>
    <x v="0"/>
    <x v="1"/>
    <x v="0"/>
    <x v="2"/>
    <x v="0"/>
  </r>
  <r>
    <x v="226"/>
    <s v="Die Stiftung Digitale Chancen und Telefónica Deutschland haben zum Digitaltag 2020 ein digitales Versorgungspaket geschnürt. Das Paket ist speziell auf die Anforderungen älterer Menschen zugeschnitten, um ihnen durch die andauernde Corona-Krise zu helfen. Damit können Senior*innen auch in Zeiten der räumlichen Trennung den Kontakt mit Freunden und Familie aufrechterhalten, wichtige Informationen gerade auch über aktuelle gesundheitliche Themen erhalten und darüber hinaus die neue Corona-Warn-App kennen lernen. Dafür werden Tablet-PCs und Senioren-Handys/Smartphones an Einrichtungen für Senior*innen kostenfrei ausgeliehen. Die Geräte sind an die Bedürfnisse älterer Einsteiger*innen angepasst und verfügen über eine mobile Internetanbindung von O2, die ebenso kostenfrei nutzbar ist. Begleitend dazu bieten wir den Partnereinrichtungen Hilfestellung für eine gute Unterstützung der Senior*innen bei den ersten Schritten in die digitale Welt. Interessenten wenden sich bitte an team@digital-mobil-im-alter.de."/>
    <s v="https://www.digitale-chancen.de/content/stories/index.cfm/key.3562/secid.145/secid2.146"/>
    <x v="0"/>
    <x v="1"/>
    <x v="0"/>
    <x v="1"/>
    <x v="1"/>
    <x v="0"/>
    <x v="1"/>
    <x v="0"/>
    <x v="2"/>
    <x v="0"/>
  </r>
  <r>
    <x v="227"/>
    <s v="Online-Spiele begeistern nicht nur Kinder und Jugendliche. Auch Senioren spielen gerne digital. Das hat eine aktuelle Studie von Telefónica Deutschland und der Stiftung Digitale Chancen zur Internetnutzung von Senioren ergeben. In der Beliebtheitsskala der Online-Anwendungen rangieren Spiele sogar auf Platz vier direkt hinter E-Mail, Fahrplänen und Navigationsapps. Insgesamt zeigt die Studie, dass Senioren das Internet als Gewinn für mehr Mobilität, Kommunikation und geistige Fitness erleben."/>
    <s v="https://www.digitale-chancen.de/content/stories/index.cfm/key.3326/secid.145/secid2.146"/>
    <x v="0"/>
    <x v="1"/>
    <x v="0"/>
    <x v="1"/>
    <x v="1"/>
    <x v="0"/>
    <x v="1"/>
    <x v="0"/>
    <x v="2"/>
    <x v="0"/>
  </r>
  <r>
    <x v="228"/>
    <s v="Gerade ältere Menschen leiden unter der Einschränkung sozialer Kontakte in Folge der Corona-Pandemie. Um der Vereinsamung entgegenzuwirken, stellen wir im Rahmen unserer Initiative „Digital mobil im Alter“ ein kostenloses digitales Care-Paket zur Verfügung. Mit Smartphones und Tablets lässt sich die physische Distanz ein Stück weit überwinden. Über Video-Telefonie, Sprachnachrichten und Fotos können sich Menschen nah sein. Darüber hinaus bieten die mobilen Geräte und das Internet zahlreiche Möglichkeiten, sich den Alltag auch in diesen Zeiten abwechslungsreich, informativ und kreativ zu gestalten. Wir möchten älteren Menschen mit unserem Angebot den Zugang zur digitalen Welt ermöglichen und bieten Partnereinrichtungen Hilfestellungen für eine gute Unterstützung der Senioren."/>
    <s v="https://www.telefonica.de/senioren.html"/>
    <x v="0"/>
    <x v="1"/>
    <x v="0"/>
    <x v="1"/>
    <x v="1"/>
    <x v="0"/>
    <x v="1"/>
    <x v="0"/>
    <x v="2"/>
    <x v="0"/>
  </r>
  <r>
    <x v="229"/>
    <m/>
    <s v="https://www.bagso.de/themen/digitalisierung/"/>
    <x v="1"/>
    <x v="1"/>
    <x v="1"/>
    <x v="0"/>
    <x v="0"/>
    <x v="1"/>
    <x v="0"/>
    <x v="1"/>
    <x v="2"/>
    <x v="3"/>
  </r>
  <r>
    <x v="230"/>
    <s v="Selbstbestimmt leben mithilfe künstlicher Intelligenz? Gerade ältere Menschen könnten von der neuen Technologie profitieren, denn Sprachassistenten erleichtern den Alltag, Haushaltsgeräte nehmen körperlich anstrengende Arbeit ab und Apps helfen bei Sehbeeinträchtigungen die Umgebung besser wahrzunehmen. Das BAGSO-Projekt „Digital souverän mit KI“ will Chancen und Risiken von Künstlicher Intelligenz gemeinsam mit älteren Menschen erkunden."/>
    <s v="https://www.bagso.de/themen/digital-souveraen-mit-kuenstlicher-intelligenz/"/>
    <x v="0"/>
    <x v="1"/>
    <x v="0"/>
    <x v="1"/>
    <x v="1"/>
    <x v="0"/>
    <x v="1"/>
    <x v="0"/>
    <x v="2"/>
    <x v="0"/>
  </r>
  <r>
    <x v="231"/>
    <s v="In ihrer Stellungnahme zum Achten Altersbericht der Bundesregierung begrüßt die BAGSO, dass mit dem Thema „Ältere Menschen und Digitalisierung“ ein Handlungsfeld in den Fokus gerückt wird, das für ältere Menschen eine immer größere Bedeutung gewinnt. Um den Zugang zum Internet für alle Bürgerinnen und Bürger unabhängig von ihrem Alter zu gewährleisten, fordert die BAGSO – analog zum „DigitalPakt Schule“ – einen „Digitalpakt Alter“. Älteren Menschen müssen in allen Kommunen niedrigschwellige Angebote zum Erwerb digitaler Kompetenzen offen stehen. Die Dringlichkeit des Handelns ist durch die Erfahrungen in der Corona-Krise aus Sicht der BAGSO noch deutlicher geworden."/>
    <s v="https://www.bagso.de/publikationen/stellungnahme/aeltere-menschen-und-digitalisierung/"/>
    <x v="0"/>
    <x v="1"/>
    <x v="0"/>
    <x v="1"/>
    <x v="1"/>
    <x v="0"/>
    <x v="1"/>
    <x v="0"/>
    <x v="2"/>
    <x v="0"/>
  </r>
  <r>
    <x v="232"/>
    <s v="Alle Menschen in Alten- und Pflegeeinrichtungen müssen die Möglichkeit der digitalen Teilhabe erhalten. Nach Ansicht der BAGSO sind dazu fünf Schritte notwendig. So ist jedes Alten- und Pflegeheim bis Ende 2020 mit WLAN für die Bewohnerinnen und Bewohner auszustatten, ebenso mit den notwendigen Geräten wie Tablets und Smartphones. Um Menschen ohne Vorkenntnisse die digitale Kommunikation zu erleichtern, sollten in Zukunft alle Geräte mit einer einheitlichen, selbsterklärenden Software ausgestattet sein. Zudem werden Helferinnen und Helfer für das Erlernen des Umgangs gebraucht."/>
    <s v="https://www.bagso.de/publikationen/stellungnahme/digitale-grundversorgung-in-pflegeheimen-sicherstellen/"/>
    <x v="0"/>
    <x v="1"/>
    <x v="0"/>
    <x v="1"/>
    <x v="1"/>
    <x v="0"/>
    <x v="1"/>
    <x v="0"/>
    <x v="2"/>
    <x v="0"/>
  </r>
  <r>
    <x v="233"/>
    <s v="Unsere Welt entwickelt sich zu einer immer stärker digitalisierten Welt. Das Positionspapier der BAGSO benennt grundsätzliche Fragestellungen, die sich aus der zunehmenden Digitalisierung der Umwelt in einem Bereich ergeben, der für das tägliche Leben älterer Menschen von besonderer Bedeutung ist: dem Internet. Es zeigt auf, welche Hindernisse einer kompetenten Internetnutzung entgegenstehen und welche Maßnahmen notwendig sind, um die positiven Möglichkeiten des Internets allen zugänglich und sicher nutzbar zu machen."/>
    <s v="https://www.bagso.de/publikationen/positionspapier/aeltere-menschen-in-der-digitalen-welt/"/>
    <x v="0"/>
    <x v="1"/>
    <x v="0"/>
    <x v="1"/>
    <x v="1"/>
    <x v="0"/>
    <x v="1"/>
    <x v="0"/>
    <x v="2"/>
    <x v="0"/>
  </r>
  <r>
    <x v="234"/>
    <s v="Der Ratgeber richtet sich sowohl an Menschen, die ins Internet einsteigen möchten, als auch an diejenigen, die dort bereits unterwegs sind und nun tiefer in die digitale Welt eintauchen wollen. Die Publikation bietet Antworten zu Fragen wie: Wie kann ich buchen, bestellen, einkaufen? Aber auch: Wie kann ich mich sicher im Netz bewegen und meine Daten schützen? In verständlicher und möglichst kurz gehaltener Form gibt sie einen Überblick über die Möglichkeiten des Internets und viele nützliche Tipps."/>
    <s v="https://www.bagso.de/publikationen/ratgeber/wegweiser-durch-die-digitale-welt/"/>
    <x v="0"/>
    <x v="1"/>
    <x v="0"/>
    <x v="1"/>
    <x v="1"/>
    <x v="0"/>
    <x v="1"/>
    <x v="0"/>
    <x v="2"/>
    <x v="0"/>
  </r>
  <r>
    <x v="235"/>
    <s v="Im Projekt GrandExpertS werden ältere Menschen qualifiziert, digitale Lernmaterialien zu erstellen und mit anderen zu teilen. Durch ihr Wissen und Erfahrungen in Beruf und Freizeit fungieren sie als Experten in einem speziellen Bereich. Die Schulung findet in Präsenz- und Online-Phasen statt und befähigt die Experten, eigenes Wissen in einem Online-Format zu schreiben und zu gestalten. Im Anschluss werden die entwickelten Lernmaterialien auf einer frei zugänglichen Plattform für Seniorinnen und Senioren aus ganz Europa zur Verfügung gestellt."/>
    <s v="https://www.bagso.de/themen/digitalisierung/grandexperts/"/>
    <x v="0"/>
    <x v="1"/>
    <x v="0"/>
    <x v="1"/>
    <x v="1"/>
    <x v="0"/>
    <x v="1"/>
    <x v="0"/>
    <x v="2"/>
    <x v="0"/>
  </r>
  <r>
    <x v="236"/>
    <s v="Die Servicestelle „Digitalisierung und Bildung für ältere Menschen“ unterstützt den Wunsch vieler älterer Menschen zu lernen und sich mit digitalen Medien auseinanderzusetzen."/>
    <s v="https://www.bagso.de/projekte/servicestelle-digitalisierung-und-bildung-fuer-aeltere-menschen/"/>
    <x v="0"/>
    <x v="1"/>
    <x v="0"/>
    <x v="1"/>
    <x v="1"/>
    <x v="0"/>
    <x v="1"/>
    <x v="0"/>
    <x v="2"/>
    <x v="0"/>
  </r>
  <r>
    <x v="237"/>
    <s v="Die Digitalisierung beeinflusst heute fast alle Bereiche des Lebens. Sie birgt Chancen und Risiken, auch für ältere Menschen - von der privaten Kommunikation bis hin zur Unterstützung bei Pflegebedürftigkeit. Die BAGSO fordert, dass digitale Technologien gut handhabbar, möglichst selbsterklärend und sicher sein müssen und zudem für alle verfügbar und bezahlbar. Nach Ansicht der BAGSO muss es ein Recht auf technische Unterstützung geben, wenn sie möglich und gewünscht ist. Gleichmaßen muss es ein Recht auf ein Leben ohne digitale Medien und autonome technische Systeme geben"/>
    <s v="https://www.bagso.de/themen/digitalisierung/"/>
    <x v="0"/>
    <x v="1"/>
    <x v="0"/>
    <x v="1"/>
    <x v="1"/>
    <x v="0"/>
    <x v="1"/>
    <x v="0"/>
    <x v="2"/>
    <x v="0"/>
  </r>
  <r>
    <x v="238"/>
    <s v="Selbstbestimmt leben mithilfe künstlicher Intelligenz? Gerade ältere Menschen könnten von der neuen Technologie profitieren, denn Sprachassistenten erleichtern den Alltag, Haushaltsgeräte nehmen körperlich anstrengende Arbeit ab und Apps helfen bei Sehbeeinträchtigungen die Umgebung besser wahrzunehmen. Das BAGSO-Projekt „Digital souverän mit KI“ will Chancen und Risiken von Künstlicher Intelligenz gemeinsam mit älteren Menschen erkunden."/>
    <s v="https://www.bagso.de/themen/digital-souveraen-mit-kuenstlicher-intelligenz/"/>
    <x v="1"/>
    <x v="1"/>
    <x v="1"/>
    <x v="0"/>
    <x v="0"/>
    <x v="1"/>
    <x v="0"/>
    <x v="1"/>
    <x v="2"/>
    <x v="3"/>
  </r>
  <r>
    <x v="239"/>
    <s v="Der Digital-Kompass unterstützt Internet-Lotsen, Trainerinnen und Trainer, Helfer und Engagierte, die Ältere im Umgang mit digitalen Medien unterstützen."/>
    <s v="https://www.bagso.de/projekte/digital-kompass/"/>
    <x v="0"/>
    <x v="1"/>
    <x v="0"/>
    <x v="1"/>
    <x v="1"/>
    <x v="0"/>
    <x v="1"/>
    <x v="0"/>
    <x v="2"/>
    <x v="0"/>
  </r>
  <r>
    <x v="240"/>
    <s v="Aktuell und auch in den kommenden Wochen/Monaten sind die Gesundheitsämter besonderen Belastungen durch das Corona-Virus ausgesetzt. Unser Ziel ist es, die Arbeit der Ämter zu vereinfachen und damit zu einer Entlastung beizutragen. Unsere digitalen Assistenten ergänzen die Arbeit der Ämter und können in die bestehenden Strukturen des jeweiligen Gesundheitsamtes implementiert werden. Sie können einzeln oder gemeinsam eingesetzt werden."/>
    <s v="https://www.behoerdenarzt.de/digitale-loesungen-fuer-behoerden/"/>
    <x v="1"/>
    <x v="1"/>
    <x v="1"/>
    <x v="0"/>
    <x v="0"/>
    <x v="1"/>
    <x v="1"/>
    <x v="1"/>
    <x v="2"/>
    <x v="0"/>
  </r>
  <r>
    <x v="241"/>
    <s v="Digitale Qualifizierung Ü65"/>
    <s v="https://www.seniorennetzwerke-koeln.de/stadtteile/klettenberg/"/>
    <x v="0"/>
    <x v="1"/>
    <x v="0"/>
    <x v="1"/>
    <x v="1"/>
    <x v="0"/>
    <x v="0"/>
    <x v="0"/>
    <x v="2"/>
    <x v="0"/>
  </r>
  <r>
    <x v="242"/>
    <s v="Die Caritas-Kampagne 2019 will dazu beitragen, die Dienstleistungen der Caritas in der digitalen Welt zu diskutieren. Solidarität und Anwaltschaft für Menschen, die Hilfe brauchen, müssen die Umsetzung prägen."/>
    <s v="https://www.caritas.de/magazin/kampagne/sozial-braucht-digital/hintergrund/soziale-arbeit-digitalen-wandel"/>
    <x v="0"/>
    <x v="1"/>
    <x v="0"/>
    <x v="1"/>
    <x v="1"/>
    <x v="0"/>
    <x v="1"/>
    <x v="0"/>
    <x v="2"/>
    <x v="3"/>
  </r>
  <r>
    <x v="243"/>
    <s v="Digital in Kontakt bleiben. Unser Leben ist momentan auf den Kopf gestellt. Wir organisieren unseren Alltag neu, um uns vor einer Ansteckung mit dem Coronavirus (SARS-CoV-2) zu schützen. Wir bleiben zu Hause um den Kontakt zu anderen soweit wie möglich zu beschränken. Vor allem ältere Menschen sind gesundheitlich gefährdet. Viele greifen in dieser Situation wieder verstärkt zum Telefonhörer_x000a__x000a_Eine gute Möglichkeit Ihre Familie, Freunde oder Bekannte nicht nur zu hören, sondern auch zu sehen, ist ein Videotelefonat übers Internet. "/>
    <s v="https://www.gesund-aktiv-aelter-werden.de/corona-covid-19/digital-in-kontakt-bleiben/"/>
    <x v="0"/>
    <x v="1"/>
    <x v="0"/>
    <x v="1"/>
    <x v="1"/>
    <x v="0"/>
    <x v="1"/>
    <x v="0"/>
    <x v="2"/>
    <x v="0"/>
  </r>
  <r>
    <x v="244"/>
    <s v="Die Mehrheit der Menschen mit Erkrankung nutzt keine Gesundheits-Apps. In dieses Bild passt, dass die überwiegende Mehrheit der Befragten (68 Prozent) keine digitalen Geräte oder Apps nutzt, um regelmäßig die eigenen Gesundheitsdaten zu erfassen. Das gilt für Menschen mit Erkrankung genauso wie für Gesunde. Diejenigen, die sich auf die Nutzung digitaler Helfer zum Monitoring ihrer Gesundheitsdaten einlassen, scheinen also Nutzen aus diesen Angeboten zu ziehen - insbesondere dann, wenn sie unter einer Erkrankung leiden. Der Knackpunkt der Aufklärung scheint daher besonders im Wissen um diese Möglichkeiten oder deren Nutzen zu liegen."/>
    <s v="https://www.presseportal.de/pm/40635/4855362"/>
    <x v="0"/>
    <x v="0"/>
    <x v="0"/>
    <x v="1"/>
    <x v="1"/>
    <x v="0"/>
    <x v="1"/>
    <x v="0"/>
    <x v="2"/>
    <x v="0"/>
  </r>
  <r>
    <x v="245"/>
    <s v="Kategorie Digitalisierung. Ethik und mHealth ist mehr als die Diskussion um Daten und Datenschutz. "/>
    <s v="https://bvpraevention.de/cms/index.asp?inst=newbv&amp;snr=12340_x000a__x000a_https://bvpraevention.de/cms/index.asp?inst=newbv&amp;snr=12363 _x000a__x000a_Neue Plattform mit Gesundheitsinformationen in leichter Sprache:_x000a_https://bvpraevention.de/cms/index.asp?inst=newbv&amp;snr=12363 "/>
    <x v="1"/>
    <x v="1"/>
    <x v="1"/>
    <x v="0"/>
    <x v="0"/>
    <x v="1"/>
    <x v="1"/>
    <x v="0"/>
    <x v="2"/>
    <x v="0"/>
  </r>
  <r>
    <x v="246"/>
    <s v="Im Rahmen des Projekts INFODOQ wurde in den vergangenen drei Jahren eine prototypische Online-Plattform für ambulant betreute Wohngemeinschaften für Menschen mit Demenz entwickelt. Mit INFODOQ Mobile wird die Dokumentations- und Kommunikationsplattform flexibler und praxisnaher. Träger des Modellprojektes und Kooperationspartner der Hochschule RheinMain ist die Hans und Ilse Breuer-Stiftung. Gefördert wird es vom Hessischen Sozialministerium und einem Verbund gesetzlicher Krankenkassen. "/>
    <s v="https://corona-digital.de/kommunikationsplattform-fuer-demenz-wgs/_x000a__x000a_https://idw-online.de/de/news759583"/>
    <x v="1"/>
    <x v="1"/>
    <x v="1"/>
    <x v="0"/>
    <x v="0"/>
    <x v="1"/>
    <x v="1"/>
    <x v="0"/>
    <x v="2"/>
    <x v="0"/>
  </r>
  <r>
    <x v="247"/>
    <s v="Beteiligungsplattform Forum Digitalisierung. Auf der Beteiligungsplattform des Forums Digitalisierung und Engagement www.forum-digitalisierung.de wird eine gemeinsame Diskussion mit Engagierten über die Digitalisierung geführt: Seien Sie dabei und diskutieren Sie über digitale Kompetenzen im Engagement, über den Zusammenhang von Digitalisierung und Demokratieentwicklung und vieles mehr."/>
    <s v="https://forum-seniorenarbeit.de/2020/11/beteiligungsplattform-forum-digitalisierug/"/>
    <x v="1"/>
    <x v="1"/>
    <x v="1"/>
    <x v="0"/>
    <x v="0"/>
    <x v="1"/>
    <x v="1"/>
    <x v="0"/>
    <x v="2"/>
    <x v="0"/>
  </r>
  <r>
    <x v="248"/>
    <s v="Während des zweiten Dialogforums zum Themenfeld &quot;Organisationsentwicklung&quot; haben wir mit Expertinnen und Experten in zwei Tagen unser Policy Paper Satz für Satz durchgearbeitet, kommentiert, verbessert und inhaltlich geschärft. Ab jetzt steht Ihnen das Ergebnis der drei Arbeitsgruppen summiert in einem Dokument zur Kommentierung zur Verfügung. Wir laden Sie herzlich ein, nun noch einmal in einer letzten Schleife Ihre Kommentare, Anmerkungen und Anregungen einzubringen und so das finale Ergebnis des Policy Papers aktiv mitzugestalten. "/>
    <s v="https://www.forum-digitalisierung.de/dialoge/dialogphase-2-organisationsentwicklung_x000a__x000a_Digitales Tool zur partizipativen Entwicklung eines gemeinsamen Positionspapiers_x000a_https://www.forum-digitalisierung.de/dialoge/textkommentierung-policy-paper-dialogforum-organisationsentwicklung/handlungsempfehlungen"/>
    <x v="1"/>
    <x v="1"/>
    <x v="1"/>
    <x v="0"/>
    <x v="0"/>
    <x v="1"/>
    <x v="1"/>
    <x v="0"/>
    <x v="2"/>
    <x v="0"/>
  </r>
  <r>
    <x v="249"/>
    <s v="In der Verwaltung die Themen Alter und Demografie gestalten – das haben die Teilnehmenden des Stadtlabor Online gemeinsam. Rund 10 mal im Jahr können sie im kleinen Kreis in den geschützten digitalen Austausch treten – und erhalten thematische und methodische Inputs aus der kommunalen Praxis, Wissenschaft und Politik. Ein Angebot für die Alumni unseres Programms »Alter und Kommune«."/>
    <s v="https://www.koerber-stiftung.de/stadtlabor-demografische-zukunftschancen/stadtlabor-online"/>
    <x v="1"/>
    <x v="1"/>
    <x v="1"/>
    <x v="0"/>
    <x v="0"/>
    <x v="1"/>
    <x v="1"/>
    <x v="0"/>
    <x v="2"/>
    <x v="0"/>
  </r>
  <r>
    <x v="250"/>
    <s v="Die Förderung von Caring Communities (deutsch: sorgenden Gemeinschaften) als Mittel zur nachhaltigen Bewältigung des demographischen Wandels wird von vielen Wissenschaftlern propagiert. Gemeinwesenorientierten Technologien wird hierbei ein hohes Potenzial für die Unterstützung des Aufbaus sorgender Gemeinschaften zugesprochen. Die Einführung solcher Technologien ist jedoch ein komplexes Unterfangen und die nachhaltige Einführung schwierig. Mehr von diesem Beitrag lesen"/>
    <s v="https://forum-seniorenarbeit.de/2020/11/auf-dem-weg-zu-einer-nachhaltigen-ikt-gestuetzten-quartiersentwicklung-ein-reifegradmodell/"/>
    <x v="1"/>
    <x v="1"/>
    <x v="1"/>
    <x v="0"/>
    <x v="0"/>
    <x v="1"/>
    <x v="1"/>
    <x v="0"/>
    <x v="2"/>
    <x v="0"/>
  </r>
  <r>
    <x v="251"/>
    <s v="Mit dem Projekt möchte der Kreis Lippe die dörflichen Strukturen und das Ehrenamt stärken. Dabei werden vorhandene Erfahrungen der Bürger gefördert, ihre digitale Kompetenz gestärkt und bei der Erprobung ihrer digitalen Lösungsansätzen begleitet."/>
    <s v="https://www.lipperreihe.info/"/>
    <x v="0"/>
    <x v="1"/>
    <x v="0"/>
    <x v="1"/>
    <x v="1"/>
    <x v="0"/>
    <x v="1"/>
    <x v="0"/>
    <x v="2"/>
    <x v="3"/>
  </r>
  <r>
    <x v="252"/>
    <s v="Mit dem DorfFunk als Kommunikationszentrale der Regionen können Bürger ihre Hilfe anbieten, Gesuche einstellen oder einfach nur zwanglos miteinander plauschen. Da auch die Neuigkeiten aus den DorfNews gefunkt werden, bleiben Sie dabei immer auf dem Laufenden. Auch der Draht zwischen Gemeinde und Bürgern glüht dank des DorfFunks – mit nur einem Funk können in Zukunft Vorschläge oder Mängel automatisch an die richtigen Gemeindemitarbeiter gesendet werden. Auch der Test von Chatbots ist angedacht, über die eingehende Fragen automatisiert beantwortet werden können"/>
    <s v="https://www.digitale-doerfer.de/das-projekt/"/>
    <x v="0"/>
    <x v="1"/>
    <x v="0"/>
    <x v="1"/>
    <x v="1"/>
    <x v="0"/>
    <x v="1"/>
    <x v="0"/>
    <x v="2"/>
    <x v="0"/>
  </r>
  <r>
    <x v="253"/>
    <s v="Tirschenreuth: LebenPlus Tirschenreuth ging gut gerüstet in die Corona-Krise. Man konnte schnell auf Kontaktbeschränkungen und Co. reagieren. Denn: Es waren bereits die passenden Strukturen vorhanden, die um neue Angebote wie einen Einkaufsdienst für Ältere ergänzt werden konnten. »Innerhalb eines halben Tages konnten die Ehrenamtlichen loslegen und alltägliche Besorgungen für ältere Menschen machen – weil wir mit LebenPlus eine bewährte Plattform hatten«, fasst es Bürgermeister Franz Stahl stolz zusammen. Die Stadt wies ihre Bürgerinnen und Bürger über Zeitungen, Rundfunk und soziale Medien darauf hin, dass sie diese Plattform bei Bedarf nutzen könnten. Die Geschichte hinter LebenPlus: Als Tirschenreuth, Kreisstadt des gleichnamigen Landkreises in der bayrischen Oberpfalz, 2014 das Stadtentwicklungskonzept überarbeitete, lud die Stadtverwaltung Bürgerinnen und Bürger zu Diskussionsrunden ein, um über ihre Bedürfnisse zu sprechen. Vielen – auch jüngeren – Tirschenreuthern lag das Thema Altern am Herzen, denn sie wollten auch im Alter selbstbestimmt in ihrer Stadt leben können. Die Verantwortlichen in der Stadtverwaltung entwickelten mit dem Ortsverband des Bayerischen Roten Kreuzes zusammen das Projekt LebenPlus – zunächst befristet gefördert durch die Städtebauförderung des Bundes. Das Projekt richtet sich an alle Menschen mit Einschränkungen. Eine Quartiersmanagerin vernetzt örtliche Betriebe wie Bäcker, Metzger oder Einzelhändler mit den zahlreichen freiwillig Engagierten und vermittelt die Hilfen an Menschen, die sie benötigen. Das können Einkaufshilfen sein, Unterstützung bei der Gartenarbeit oder auch einfach ein gemeinsamer Spaziergang. LebenPlus ist ein großer Erfolg – trotz anfänglicher Startschwierigkeiten. Im ersten Jahr gingen nur rund 50 Anfragen bei der Quartiersmanagerin ein, im ersten Halbjahr 2020 über 1.000. Die Stadt hat das Projekt mittlerweile entfristet und zu einem festen Teil der Versorgung ihrer Bevölkerung gemacht."/>
    <s v="https://www.kvtirschenreuth.brk.de/angebote/betreuung-und-pflege/lebenplus-tirschenreuth.html "/>
    <x v="0"/>
    <x v="1"/>
    <x v="0"/>
    <x v="1"/>
    <x v="1"/>
    <x v="0"/>
    <x v="1"/>
    <x v="0"/>
    <x v="2"/>
    <x v="0"/>
  </r>
  <r>
    <x v="254"/>
    <s v="Einen Angehörigen zu pflegen kann sehr anstrengend sein – auch für die Seele. Das Online-Selbsthilfe-Programm möchte Ihnen daher dabei helfen, die Gesundheit Ihrer Psyche zu stärken und sich vor Überlastung zu schützen. Anhand von Tipps, interaktiven Übungen, Videos und Audios lernen Sie, wie Sie mit den seelischen Herausforderungen umgehen können, die für die meisten Pflegenden beschwerlich sind. Das Online-Programm beinhaltet keine persönliche Beratung."/>
    <s v="https://pflege.aok.de/"/>
    <x v="1"/>
    <x v="1"/>
    <x v="1"/>
    <x v="0"/>
    <x v="0"/>
    <x v="1"/>
    <x v="0"/>
    <x v="1"/>
    <x v="2"/>
    <x v="3"/>
  </r>
  <r>
    <x v="255"/>
    <s v="Online Reisen buchen, mit den Enkeln online in Kontakt bleiben oder das eigene Zuhause zum Smart Home umrüsten: Das mobile Ratgeberteam von Deutschland sicher im Netz e.V. bietet Hilfe bei konkreten Fragen rund um die Digitalisierung. Der Digitale Engel vermittelt älteren Menschen praxisnah, persönlich und vor Ort, wie die täglichen Abläufe und Gewohnheiten durch digitale Anwendungen bereichert und erleichtert werden können. Hierfür fährt der Digitale Engel mit einem Infomobil durch die ländlichen Regionen Deutschlands. Unsere Digitalen Engel gehen dorthin, wo ältere Menschen sich im Alltag bewegen: vom Marktplatz bis hin zu Seniorentreffs. Im persönlichen Gespräch werden digitale Angebote vorgestellt, konkrete Fragen beantwortet und Ängste abgebaut. Durch die Digitalen Engel werden Chancen aufgezeigt, den Alltag mit digitalen Diensten zu bereichern und zu erleichtern. Alltägliche Herausforderungen können durch Digitalisierung leichter bewältigt werden. Wissensvermittler unterstützen wir gern in der lokalen Arbeit durch unsere passgenauen Angebote vor Ort. Der Digitale Engel unterstützt die Vermittlung digitaler Kompetenzen durch die Vernetzung lokaler Akteure vor Ort. Gemeinsam mit Partnern aus der Region ermöglichen wir die Verbreitung ihrer bestehenden Angebote für ältere Menschen. Das Projekt Digitaler Engel ist Bestandteil der Umsetzungsstrategie der Bundesregierung zur Gestaltung des digitalen Wandels und wird von DsiN mit Förderung des BMFSFJ umgesetzt. Ein Projektbeirat, bestehend aus Vertreter:innen von Verbänden, Wissenschaft, des BMFSFJ und Vertreter:innen der Zielgruppe, fördert die Vernetzung der einzelnen Akteure und Weiterentwicklung der Projektinhalte."/>
    <s v="https://www.digitaler-engel.org/"/>
    <x v="0"/>
    <x v="1"/>
    <x v="0"/>
    <x v="1"/>
    <x v="1"/>
    <x v="0"/>
    <x v="1"/>
    <x v="0"/>
    <x v="2"/>
    <x v="0"/>
  </r>
  <r>
    <x v="256"/>
    <s v="Deutschland sicher im Netz e.V. (DsiN) wurde 2006 als Verein auf dem ersten Nationalen IT-Gipfel (heute: DigitalGipfel) gegründet. Als gemeinnütziges Bündnis unterstützt DsiN Verbraucher:innen und kleinere Unternehmen im sicheren und souveränen Umgang mit der digitalen Welt. Dafür bieten wir in Zusammenarbeit mit unseren Mitgliedern und Partnern konkrete Hilfestellungen sowie Mitmach- und Lernangebote für Menschen im privaten und beruflichen Umfeld an."/>
    <s v="https://www.sicher-im-netz.de/"/>
    <x v="0"/>
    <x v="1"/>
    <x v="0"/>
    <x v="1"/>
    <x v="1"/>
    <x v="0"/>
    <x v="1"/>
    <x v="0"/>
    <x v="2"/>
    <x v="0"/>
  </r>
  <r>
    <x v="257"/>
    <s v="Forscherinnen der Fachhochschule Kiel wollen gemeinsam mit Menschen mit Alphabetisierungsbedarf im Rahmen eines Forschungsprojekts eine App zur Unterstützung ihrer Gesundheitskompetenz entwickeln. Sie soll die Betroffenen über relevante Gesundheitsthemen informieren und ihnen einen gesünderen Alltag ermöglichen. Das dreijährige Forschungsprojekt wird vom Bundesministerium für Bildung gefördert. Zusätzlich wird das regionale Kompetenznetz „DiGeKo-Net“ aufgebaut, in dem Akteur*innen aus dem Bereich Gesundheitsförderung und Grundbildung in Schleswig-Holstein sich für die Verbesserung der gesundheitlichen Situation der Betroffenen engagieren können und die App stetig weiterentwickeln werden."/>
    <s v="https://idw-online.de/de/news765695"/>
    <x v="1"/>
    <x v="1"/>
    <x v="1"/>
    <x v="0"/>
    <x v="2"/>
    <x v="2"/>
    <x v="0"/>
    <x v="0"/>
    <x v="2"/>
    <x v="1"/>
  </r>
  <r>
    <x v="258"/>
    <s v="Am Ende soll es nicht nur eine App geben, sondern das „Digitale-Gesundheits-Kompetenznetz“, kurz DiGeKo-Net gegründet sein, das Akteur*innen aus den Bereichen Gesundheitsförderung und Grundbildung in Schleswig-Holstein vereint."/>
    <s v="https://idw-online.de/de/news765695"/>
    <x v="1"/>
    <x v="1"/>
    <x v="1"/>
    <x v="0"/>
    <x v="1"/>
    <x v="0"/>
    <x v="1"/>
    <x v="1"/>
    <x v="2"/>
    <x v="2"/>
  </r>
  <r>
    <x v="259"/>
    <s v="Laut bevölkerungsstatistischer Prognosen wird das Bundesland Sachsen-Anhalt in den kommenden Jahrzehnten sowohl im Ländervergleich als auch aus europäischer Perspektive besonders stark von den Folgen des demografischen Wandels betroffen sein. Vor diesem Hintergrund gilt es, technologische und soziale Innovationen zu entwickeln, die die Potenziale einer alternden Gesellschaft aufgreifen und fördern und ältere Bürger*innen darin unterstützen, so lange wie möglich ein selbstbestimmtes Leben in der eigenen Häuslichkeit und gesellschaftliche Teilhabe zu können. "/>
    <s v="http://www.aia.ovgu.de/"/>
    <x v="1"/>
    <x v="1"/>
    <x v="1"/>
    <x v="0"/>
    <x v="0"/>
    <x v="1"/>
    <x v="1"/>
    <x v="1"/>
    <x v="2"/>
    <x v="2"/>
  </r>
  <r>
    <x v="219"/>
    <m/>
    <m/>
    <x v="1"/>
    <x v="1"/>
    <x v="1"/>
    <x v="0"/>
    <x v="0"/>
    <x v="1"/>
    <x v="0"/>
    <x v="1"/>
    <x v="2"/>
    <x v="3"/>
  </r>
  <r>
    <x v="219"/>
    <m/>
    <m/>
    <x v="1"/>
    <x v="1"/>
    <x v="1"/>
    <x v="0"/>
    <x v="0"/>
    <x v="1"/>
    <x v="0"/>
    <x v="1"/>
    <x v="2"/>
    <x v="3"/>
  </r>
  <r>
    <x v="260"/>
    <s v="Die APOLLON Hochschule der Gesundheitswirtschaft und das Leibniz-Institut für Medienforschung / Hans-Bredow-Institut haben Gesundheits-Apps für Jugendliche sowie das diesbezügliche Nutzungsverhalten von Teenagern unter die Lupe genommen. Das gemeinsame Projekt „HealthApps4Teens“ wurde von der Techniker Krankenkasse (TK) gefördert. Auf Basis der Studienergebnisse entstand das neue, interaktive Tool „Check die App“, das es Jugendlichen ermöglicht, Qualität und Sicherheit von Gesundheits-Apps besser einschätzen zu können."/>
    <s v="https://idw-online.de/de/attachmentdata86081.pdf_x000a_ https://tk-checkdieapp.de/ueber18/start.php  _x000a_https://www.apollon-hochschule.de/_x000a_https://tk-checkdieapp.de/ueber18/start.php _x000a_"/>
    <x v="1"/>
    <x v="1"/>
    <x v="1"/>
    <x v="0"/>
    <x v="0"/>
    <x v="1"/>
    <x v="0"/>
    <x v="0"/>
    <x v="2"/>
    <x v="2"/>
  </r>
  <r>
    <x v="261"/>
    <s v="Die Verbesserung der Gesundheitskompetenz stellt eine gesamtgesellschaftliche Aufgabe dar, die einer systematischen Vorgehensweise bedarf und ein umfassendes bundesweites Programm erfordert. Ein Expertenkreis hat deshalb den vorliegenden Nationalen Aktionsplan Gesundheitskompetenz erarbeitet. Er benennt vier Handlungsfelder und formuliert dazu 15 konkrete Empfehlungen, um die Gesundheitskompetenz in Deutschland gezielt zu fördern und zu stärken."/>
    <s v="https://www.nap-gesundheitskompetenz.de/_x000a_https://www.nap-gesundheitskompetenz.de/aktionsplan/ "/>
    <x v="1"/>
    <x v="1"/>
    <x v="1"/>
    <x v="0"/>
    <x v="0"/>
    <x v="1"/>
    <x v="0"/>
    <x v="1"/>
    <x v="2"/>
    <x v="2"/>
  </r>
  <r>
    <x v="262"/>
    <s v="Im digitalen Zeitalter sind so viele Informationen verfügbar wie nie zuvor – gerade auch zum Thema Gesundheit. Aber viele Menschen stehen angesichts einer Informationsfülle vor der Herausforderung, sich im Gesundheitswesen zurechtzufinden. Jeder Zweite verfügt nur über eine eingeschränkte Gesundheitskompetenz und hat Probleme damit, Informationen zu finden, zu verstehen und für die eigene Gesundheit zu nutzen. Die 2017 gegründete „Allianz für Gesundheitskompetenz“ hat sich zum Ziel gesetzt, die Gesundheitskompetenz in der Bevölkerung zu stärken. "/>
    <s v="https://www.bundesgesundheitsministerium.de/fachtagung-gesundheitskompetenz.html"/>
    <x v="1"/>
    <x v="1"/>
    <x v="1"/>
    <x v="0"/>
    <x v="0"/>
    <x v="1"/>
    <x v="0"/>
    <x v="1"/>
    <x v="2"/>
    <x v="2"/>
  </r>
  <r>
    <x v="263"/>
    <s v="Digitalisierung, digitaler Wandel, digitale Transformation – alles Schlagworte, die omnipräsent zu sein scheinen, aber doch für viele Menschen schwer durchdringbar sind und im Diskurs oft vage bleiben. Das Projekt »Forum Digitalisierung und Engagement« soll dies ändern und die engagierte Zivilgesellschaft in einem koordinierten und strategischeren Diskussionsprozess befähigen, den digitalen Wandel aktiv zu begleiten. Die Bürgergesellschaft mit all ihren gemeinnützigen Organisationen soll gegenüber Staat und Wirtschaft bei der Gestaltung des digitalen Wandels selbstbewusster, kritischer und kompetenter werden, um die Chancen der Digitalisierung für die eigene Organisation und somit für das Gemeinwohl der Gesamtgesellschaft zu nutzen. Die gemeinsame Sprech- und Handlungsfähigkeit der engagierten Zivilgesellschaft wird essentiell für das Gelingen des digitalen Wandels im Sinne der Gemeinwohlorientierung sein.Themenfelder der Digitalisierung für das bürgerschaftliche Engagement"/>
    <s v="www.forum-digitalisierung.de"/>
    <x v="0"/>
    <x v="1"/>
    <x v="0"/>
    <x v="1"/>
    <x v="1"/>
    <x v="0"/>
    <x v="1"/>
    <x v="0"/>
    <x v="2"/>
    <x v="0"/>
  </r>
  <r>
    <x v="264"/>
    <s v="Ziel dieses Förderaufrufs ist, die Träger der Freien Wohlfahrtspflege grundsätzlich, über die Folgen der aktuellen Krisensituationen hinaus, in die Lage zu versetzen, die Chancen der Digitalisierung stärker als bisher zu nutzen und in ihre Arbeit zu integrieren. Dies bezieht sich sowohl auf Arbeitsabläufe innerhalb ihrer Organisationen als auch auf die Arbeit mit den Zielgruppen, ihrer Angebote und Dienstleistungen. Damit soll ein wichtiger Impuls für eine nachhaltige Erhöhung der Krisenresilienz und Zukunftsfähigkeit der Organisationen der Freien Wohlfahrtspflege in Nordrhein-Westfalen geleistet werden. Beschlussliste zu den geförderten Projekten, fortlaufend."/>
    <s v="https://www.ptj.de/forschungsfoerderung/stiftung-wohlfahrtspflege/digitalisierungstaerken _x000a__x000a_Beschlussliste (fortlaufend):_x000a_https://www.sw-nrw.de/fileadmin/user_upload/Redakteure/aktuelles/2021/20210309_Beschlussliste_Sonderprogramm_fortlaufend.pdf"/>
    <x v="0"/>
    <x v="1"/>
    <x v="0"/>
    <x v="1"/>
    <x v="1"/>
    <x v="0"/>
    <x v="1"/>
    <x v="0"/>
    <x v="2"/>
    <x v="1"/>
  </r>
  <r>
    <x v="265"/>
    <s v="Digitale Ideen für Sozialraum und Nachbarschaft. Oft sind es die kleinen Dinge im Leben, die großes verändern. Wie und womit helfen Sie älteren Menschen Technik zu erlernen, mit digitaler Technik das Leben einfacher zu gestalten, mit den Nachbarn zu kommunizieren, gegenseitige Hilfeleistungen zu organisieren oder von einem Ort zum anderen zu kommen? _x000a_Diese Projekt-Datenbank vermittelt Ihnen Ideen und Erfahrungen aus der Praxis. Dargestellt werden vorrangig kleine Projekte, die mit verhältnismäßig geringem Aufwand auf andere Standorte übertragen werden können. Soweit persönliche Ansprechpersonen angegeben sind, stehen Ihnen diese für weitere Auskünfte gerne zur Verfügung._x000a_Wenn Sie selbst ein Projekt betreiben, von dem Sie glauben, dass es hier gut platziert wäre, » nutzen Sie unser Vorschlagsformular."/>
    <s v="https://forum-seniorenarbeit.de/projekt-db/"/>
    <x v="0"/>
    <x v="1"/>
    <x v="0"/>
    <x v="1"/>
    <x v="1"/>
    <x v="0"/>
    <x v="1"/>
    <x v="0"/>
    <x v="2"/>
    <x v="1"/>
  </r>
  <r>
    <x v="247"/>
    <s v="Methodenkoffer. Zugänge älterer Menschen in die digitale Welt gestalten."/>
    <s v="ergänzen: Internetseite ERROR"/>
    <x v="1"/>
    <x v="1"/>
    <x v="1"/>
    <x v="0"/>
    <x v="0"/>
    <x v="1"/>
    <x v="0"/>
    <x v="1"/>
    <x v="2"/>
    <x v="2"/>
  </r>
  <r>
    <x v="266"/>
    <s v="Die Quartiersarbeit in Schildesche verfolgt den Ansatz, dass hybride Angebote initiiert werden sollen. Es sollen Zugänge zu den Bürger*innen geschaffen und gleichzeitig digitale Kompetenzen gefördert werden. Es sollen so bessere barrierefreie Zugänge zu digitalen Techniken geschaffen werden."/>
    <s v="https://forum-seniorenarbeit.de/wp-content/uploads/2021/03/04-Quartiercoaches-AWO-Bielefeld-final.pdf"/>
    <x v="0"/>
    <x v="1"/>
    <x v="0"/>
    <x v="1"/>
    <x v="1"/>
    <x v="0"/>
    <x v="1"/>
    <x v="0"/>
    <x v="2"/>
    <x v="0"/>
  </r>
  <r>
    <x v="267"/>
    <s v="Silbernetz Ein Hilfetelefon für Seniorinnen und Senioren, die sich ihre Sorgen von der Seele sprechen oder mit jemandem reden wollen. Ganz anonym mit der Option, jederzeit auflegen zu können."/>
    <s v="www.silbernetz.org"/>
    <x v="0"/>
    <x v="1"/>
    <x v="0"/>
    <x v="1"/>
    <x v="1"/>
    <x v="0"/>
    <x v="1"/>
    <x v="0"/>
    <x v="2"/>
    <x v="0"/>
  </r>
  <r>
    <x v="268"/>
    <s v="Telefonseelsorge Anonyme Gespräche, die helfen können, Gedanken zu sortieren, Sorgen von der Seele zu sprechen oder einfach mit jemandem zu reden."/>
    <s v="www.telefonseelsorge.de/telefon"/>
    <x v="0"/>
    <x v="1"/>
    <x v="0"/>
    <x v="1"/>
    <x v="1"/>
    <x v="0"/>
    <x v="1"/>
    <x v="0"/>
    <x v="2"/>
    <x v="0"/>
  </r>
  <r>
    <x v="269"/>
    <s v="Alzheimer-Telefon Ihr Angehöriger, Bekannter oder Nachbar ist an Demenz erkrankt? Sie sind selbst an Demenz erkrankt oder befürchten eine Demenzerkrankung? Das Team des Alzheimer-Telefons nimmt sich Zeit für Ihr Anliegen und berät Sie individuell und kompetent bei allen Fragen."/>
    <s v="https://www.deutsche-alzheimer.de/unser-service/alzheimer-telefon.html"/>
    <x v="0"/>
    <x v="1"/>
    <x v="0"/>
    <x v="1"/>
    <x v="1"/>
    <x v="0"/>
    <x v="1"/>
    <x v="0"/>
    <x v="2"/>
    <x v="0"/>
  </r>
  <r>
    <x v="270"/>
    <s v="Internetseelsorge der katholischen Kirche Von der Online-Fürbitte zum seelsorglichen Einzelkontakt, von Internet-Exerzitien zu Chat-Gottesdiensten."/>
    <s v="https://www.internetseelsorge.de/"/>
    <x v="0"/>
    <x v="1"/>
    <x v="0"/>
    <x v="1"/>
    <x v="1"/>
    <x v="0"/>
    <x v="1"/>
    <x v="0"/>
    <x v="2"/>
    <x v="0"/>
  </r>
  <r>
    <x v="271"/>
    <s v="Internetseelsorge der evangelischen Kirche"/>
    <s v="https://www.ekd.de/Online-Chat-und-E-Mail-Seelsorge-15585.htm"/>
    <x v="0"/>
    <x v="1"/>
    <x v="0"/>
    <x v="1"/>
    <x v="1"/>
    <x v="0"/>
    <x v="1"/>
    <x v="0"/>
    <x v="2"/>
    <x v="0"/>
  </r>
  <r>
    <x v="272"/>
    <s v="Netzwerk Nachbarschaft Engagierte Nachbarn können sich mit Gleichgesinnten in Deutschland vernetzen und ihre Erfahrungen austauschen. Netzwerk Nachbarschaft steht Ihnen als Plattform für alle nachbarschaftlichen Themen zur Verfügung."/>
    <s v="https://www.netzwerk-nachbarschaft.net/"/>
    <x v="0"/>
    <x v="1"/>
    <x v="0"/>
    <x v="1"/>
    <x v="1"/>
    <x v="0"/>
    <x v="1"/>
    <x v="0"/>
    <x v="2"/>
    <x v="0"/>
  </r>
  <r>
    <x v="273"/>
    <s v="nebenan.de Ziel von nebenan.de ist es, in der Umgebung des eigenen Wohnsitzes Nachbarn kennenzulernen, Kontakte aufzubauen, zu vertiefen und sich gegenseitig zu helfen."/>
    <s v="https://nebenan.de/"/>
    <x v="0"/>
    <x v="1"/>
    <x v="0"/>
    <x v="1"/>
    <x v="1"/>
    <x v="0"/>
    <x v="1"/>
    <x v="0"/>
    <x v="2"/>
    <x v="0"/>
  </r>
  <r>
    <x v="274"/>
    <s v="Selbsthilfenetz NRW Hier finden Sie Selbsthilfegruppen in Nordrhein-Westfalen."/>
    <s v="https://www.selbsthilfenetz.de/"/>
    <x v="0"/>
    <x v="1"/>
    <x v="0"/>
    <x v="1"/>
    <x v="1"/>
    <x v="0"/>
    <x v="1"/>
    <x v="0"/>
    <x v="2"/>
    <x v="0"/>
  </r>
  <r>
    <x v="275"/>
    <s v="Landesnetz Pflegeselbsthilfe Hier finden Sie Pflegeselbsthilfegruppen für Pflegebedürftige und Angehörige."/>
    <s v="https://kda.de/pflegeselbsthilfe-fuer-pflegende-angehoerige-in-nrw-kontaktbueros-pflegeselbsthilfe-kops-mit-neuem-internetauftritt/"/>
    <x v="0"/>
    <x v="1"/>
    <x v="0"/>
    <x v="1"/>
    <x v="1"/>
    <x v="0"/>
    <x v="1"/>
    <x v="0"/>
    <x v="2"/>
    <x v="0"/>
  </r>
  <r>
    <x v="276"/>
    <s v="NAKOS – Nationale Kontakt- und Informationsstelle für Selbsthilfe"/>
    <s v="https://www.nakos.de/informationen/basiswissen/selbsthilfegruppen/"/>
    <x v="0"/>
    <x v="1"/>
    <x v="0"/>
    <x v="1"/>
    <x v="1"/>
    <x v="0"/>
    <x v="1"/>
    <x v="0"/>
    <x v="2"/>
    <x v="0"/>
  </r>
  <r>
    <x v="277"/>
    <s v="vernetzdich Die Krankenkassen/-verbände in NRW wollen mit dieser Internet-Seite der Selbsthilfe in NRW zu mehr Aufmerksamkeit verhelfen. Dabei ist es das vorrangige Ziel, möglichen Berührungsängsten hinsichtlich des Themas entgegenzuwirken."/>
    <s v="https://www.vernetzdich.de/"/>
    <x v="0"/>
    <x v="1"/>
    <x v="0"/>
    <x v="1"/>
    <x v="1"/>
    <x v="0"/>
    <x v="1"/>
    <x v="0"/>
    <x v="2"/>
    <x v="0"/>
  </r>
  <r>
    <x v="278"/>
    <s v="Soziale Isolation und Einsamkeit hochaltriger Menschen ist heute und in absehbarer Zukunft eines der relevantesten gesellschaftlichen Probleme in Deutschland. Wir Malteser wollen aufklären und die Öffentlichkeit für dieses Thema sensibilisieren. Alten und hochaltrigen Menschen bieten wir über eine Vielzahl von ehrenamtlich getragenen Diensten Unterstützung und Begleitung im Alltag an. Zusätzlich schaffen wir Engagementmöglichkeiten, die zur Vorbeugung von Einsamkeit im Alter beitragen sollen. Denn wer selbst hilft, hat mehr Kontakt und kann gegebenenfalls später leichter Hilfe annehmen. Im Rahmen des vom Bundesministerium für Familie, Senioren, Frauen und Jugend geförderten Projekts Miteinander-Füreinander: Kontakt und Gemeinschaft im Alter werden von Juli 2020 bis Ende 2024 insgesamt 112 Standorte in ganz Deutschland gefördert. Um möglichst viele von Einsamkeit im Alter bedrohte Menschen zu erreichen, öffnen wir neue Zugangswege zu den Zielgruppen und machen ihnen zusätzliche Angebote. Zudem werden die bewährten Angebote der Malteser bundesweit noch einmal deutlich ausgeweitet. "/>
    <s v="https://www.malteser.de/miteinander-fuereinander.html"/>
    <x v="0"/>
    <x v="1"/>
    <x v="0"/>
    <x v="1"/>
    <x v="1"/>
    <x v="0"/>
    <x v="1"/>
    <x v="0"/>
    <x v="2"/>
    <x v="0"/>
  </r>
  <r>
    <x v="279"/>
    <s v="Die Corona-Maßnahmen führen zu massiven Einschnitten in der Versorgung psychisch erkrankter Menschen und zu einer wegbrechenden Alltagsstruktur, die für diese Patienten besonders wichtig ist. Aktuell berichten deshalb 44% der menschen mit diagnostizierter Depression von einer Verschlechterung ihres Krankheitsverlaufs in den letzten 6 Monaten bis hin zu Suizidversuchen. Auch für die Allgemeinbevölkerung ohne psychische Erkrankung ist die Situation aktuell deutlich belastender als im 1. Lockdown."/>
    <s v="https://www.deutsche-depressionshilfe.de/start_x000a__x000a_https://www.deutsche-depressionshilfe.de/forschungszentrum/deutschland-barometer-depression/id-2021"/>
    <x v="0"/>
    <x v="1"/>
    <x v="0"/>
    <x v="1"/>
    <x v="1"/>
    <x v="0"/>
    <x v="1"/>
    <x v="0"/>
    <x v="2"/>
    <x v="0"/>
  </r>
  <r>
    <x v="280"/>
    <s v="(02.09.2020) Rund ein Viertel der Pflegehaushalte &quot;hoch belastet&quot;. Befragung zeigt: Finanzielle Eigenbeteiligungen bei Pflege zu Hause im Durchschnitt gering."/>
    <s v="https://www.wido.de/news-events/aktuelles/2020/pflege-report-2020/_x000a_https://www.wido.de/fileadmin/Dateien/Dokumente/News/Pressemitteilungen/2020/wido_pfl_pr2020_pm.pdf_x000a_https://wido.de/news-events/aktuelles/2020/pflege-report-2020/"/>
    <x v="0"/>
    <x v="1"/>
    <x v="0"/>
    <x v="1"/>
    <x v="1"/>
    <x v="0"/>
    <x v="1"/>
    <x v="0"/>
    <x v="2"/>
    <x v="0"/>
  </r>
  <r>
    <x v="214"/>
    <s v="Der 8. Altersbericht nimmt Entwicklungen, die Verbreitung und die bisherige Nutzung digitaler Technologien in den Bereichen Wohnen, Mobilität, Sozialer Integration, Gesundheit, Pflege und im Sozialraum in den Blick. Die leitende Fragestellung ist dabei: &quot;Welchen Beitrag leisten Technik und Digitalisierung zu einem guten Leben im Alter?&quot; Diese an den Menschen und ihren Bedarfen orientierte Perspektive nimmt die Chancen, aber auch die Herausforderungen sowie die Probleme der Digitalisierung in den Fokus. (Barbara Eifert:  https://lsv-nrw.de/wp-content/uploads/2020/11/7114343_Zeitung-NRW-111.pdf ) "/>
    <s v="https://www.achter-altersbericht.de "/>
    <x v="0"/>
    <x v="1"/>
    <x v="0"/>
    <x v="1"/>
    <x v="1"/>
    <x v="0"/>
    <x v="1"/>
    <x v="0"/>
    <x v="2"/>
    <x v="0"/>
  </r>
  <r>
    <x v="281"/>
    <s v="Das Projekt „Gelassen- nicht alleine lassen“ richtet sich an pflegende Angehörige von demenziell erkrankten. Menschen und legt den Fokus auf die Belastungen und Belastungsgrenzen, die durch die Versorgung im häuslichen Alltag entstehen. In der dreijährigen Projektphase werden mit den pflegenden Angehörigen Anwendungsmöglichkeiten zur besseren Selbsteinschätzung und Lösungsstrategien in den Pflegesituationen, die als problematisch erlebt werden, erarbeitet."/>
    <s v="https://alzheimer-nrw.de/aktivitaeten-projekte/gelassen-nicht-alleine-lassen/_x000a_https://alzheimer-nrw.de/aktivitaeten-projekte/gelassen-nicht-alleine-lassen/toolbox-pflege/"/>
    <x v="0"/>
    <x v="1"/>
    <x v="0"/>
    <x v="1"/>
    <x v="1"/>
    <x v="0"/>
    <x v="1"/>
    <x v="0"/>
    <x v="2"/>
    <x v="0"/>
  </r>
  <r>
    <x v="282"/>
    <s v="Angebote der BZgA zur Förderung der psychischen Stabilität während der Corona-Pandemie. Projekt der Universität Erfurt im Auftrag der BZgA. Ergebnisse aus dem wiederholten querschnittlichen Monitoring von Wissen, Risikowahrnehmung, Schutzverhalten und Vertrauen während des aktuellen COVID-19 Ausbruchsgeschehens. Detaillierte Analysen zu verschiedenen Themen und Fragestellungen."/>
    <s v="https://projekte.uni-erfurt.de/cosmo2020/web/_x000a_https://projekte.uni-erfurt.de/cosmo2020/web/topic/"/>
    <x v="0"/>
    <x v="1"/>
    <x v="0"/>
    <x v="1"/>
    <x v="1"/>
    <x v="0"/>
    <x v="1"/>
    <x v="0"/>
    <x v="2"/>
    <x v="0"/>
  </r>
  <r>
    <x v="283"/>
    <s v="Angebote der BZgA zur Unterstützung psychischer Gesundheit in der COVID-19-Pandemie. Niedrigschwellige und qualitätsgesicherte Angebote der BZgA zur Prävention und Bewältigung von psychischen Belastungen."/>
    <s v="https://zusammengegencorona.de/"/>
    <x v="0"/>
    <x v="1"/>
    <x v="0"/>
    <x v="1"/>
    <x v="1"/>
    <x v="0"/>
    <x v="1"/>
    <x v="0"/>
    <x v="2"/>
    <x v="0"/>
  </r>
  <r>
    <x v="284"/>
    <s v="Siemens-Betriebskrankenkasse: Befragung zeigt, dass Aufklärung- und Hilfsangebote bei der Mehrheit der Kranken nicht ankommen. Die Daten der Studie belegen: Die Unterstützung von Menschen mit schwerer Erkrankung durch Aufklärung und Information muss verbessert werden. Doe Datem zeigen... das Aufklärung im Krankheitsfall nicht in ausreichendem Maße an den Bedürfnissen der Patienten orientiert ist. Sowohl die Art der Kommunikation als auch deren Inhalte scheinen die Patienten häufig nicht gut zu erreichen."/>
    <s v="https://www.sbk.org/presse/vermittlung-von-gesundheitskompetenz-nicht-im-giesskannenprinzip/"/>
    <x v="0"/>
    <x v="1"/>
    <x v="0"/>
    <x v="1"/>
    <x v="1"/>
    <x v="0"/>
    <x v="1"/>
    <x v="0"/>
    <x v="2"/>
    <x v="0"/>
  </r>
  <r>
    <x v="285"/>
    <s v="Die Qplus Systematik trägt dazu bei, dass 1) sich die Lebensqualität älterer Menschen in mehreren Bereichen verbessert, 2) ältere Menschen mehr selbst handeln und entscheiden, 3) grundlegende Unterstützungselemente entstehen, 4) sich Unterstützungsarrangements erweitern, 5) ältere Menschen ihre Rechte stärker wahrnehmen, 6) pflegende Angehörige entlastet werden."/>
    <s v="https://www.hag-gesundheit.de/fileadmin/hag/data/Veranstaltungen/Gesundheit_im_Alter/Gesund_und_aktiv_%C3%A4lter_werden/2021-01-19_QplusAlter_HAG_Reginalkonferenz.fin.pdf"/>
    <x v="0"/>
    <x v="1"/>
    <x v="0"/>
    <x v="1"/>
    <x v="1"/>
    <x v="0"/>
    <x v="1"/>
    <x v="0"/>
    <x v="2"/>
    <x v="0"/>
  </r>
  <r>
    <x v="286"/>
    <s v="Wir sind eine gemeinnützige Initiative, die ehrenamtlich Beratung und Umsetzung für Strategien des Zusammenrückens bereit hält. Machbarschaft bringt Menschen zusammen. Über unseren automatisierten Telefonservice können Hilfesuchende ihre Unterstützungsanfragen aufgeben. In unserer App können Helfende aus der Umgebung die eingegangenen Anfragen sehen und sofort helfen - überall und jederzeit."/>
    <s v="https://www.machbarschaft.jetzt/"/>
    <x v="0"/>
    <x v="1"/>
    <x v="0"/>
    <x v="1"/>
    <x v="1"/>
    <x v="0"/>
    <x v="1"/>
    <x v="0"/>
    <x v="2"/>
    <x v="0"/>
  </r>
  <r>
    <x v="287"/>
    <s v="Unser zweites Teilprojekt fördert reale zwischenmenschliche Begegnungen. Derzeit sind insbesondere Zusammenkünfte in geschlossenen Räumlichkeiten erschwert. Daher möchten wir mit der mobilen Machbarschaftsbank den öffentlichen Raum für Begegnungen nutzbar machen. Zwei Personen können sie an einen beliebigen Ort, an dem sie sich wohl fühlen tragen. Die Location der Bank kann über GPS getrackt werden. Auf diese Weise möchten wir zusätzliche Möglichkeiten in Innenstädten, Parks oder auch an Stränden schaffen, dass Menschen einen Moment pausieren und sich aufeinander einlassen können, an einem Ort, der ihnen zusagt."/>
    <s v="https://www.machbarschaft.jetzt/bank/"/>
    <x v="1"/>
    <x v="1"/>
    <x v="1"/>
    <x v="0"/>
    <x v="0"/>
    <x v="1"/>
    <x v="0"/>
    <x v="1"/>
    <x v="2"/>
    <x v="0"/>
  </r>
  <r>
    <x v="288"/>
    <s v="Der „Hamburger Hausbesuch für Seniorinnen und Senioren“ ist ein kostenfreies Informations- und Beratungsgespräch der Stadt Hamburg für Seniorinnen und Senioren, die kürzlich ihren 80. Geburtstag feiern durften. Die Seniorinnen und Senioren erhalten anlässlich ihres 80. Geburtstags ein Gratulationsschreiben der Sozialsenatorin (Behörde für Arbeit, Gesundheit, Soziales, Familie und Integration) mit einem konkreten Termin für einen Hausbesuch durch die Fachstelle Hamburger Hausbesuch am Albertinen-Haus. Der Hamburger Hausbesuch, der seit September 2018 in den Pilot-Bezirken Harburg und Eimsbüttel etabliert ist, wurde aufgrund der großen Nachfrage Anfang Januar 2020 auf alle Hamburger Bezirke ausgeweitet. In 2020 wurde an insgesamt 15.000 Seniorinnen und Senioren zum 80. Geburtstag ein Gratulationsschreiben versendet."/>
    <s v="https://www.hag-gesundheit.de/fileadmin/hag/data/Veranstaltungen/Gesundheit_im_Alter/Gesund_und_aktiv_%C3%A4lter_werden/Zusammenfassung_Hamburger_Hausbesuch_202001.pdf"/>
    <x v="1"/>
    <x v="1"/>
    <x v="1"/>
    <x v="0"/>
    <x v="0"/>
    <x v="1"/>
    <x v="0"/>
    <x v="1"/>
    <x v="2"/>
    <x v="2"/>
  </r>
  <r>
    <x v="289"/>
    <s v="Das von drei Ministerien initiierte Bündnis startete am 5. Oktober 2020 mit einer digitalen Kick-Off-Veranstaltung. Ziel des bundesweiten Präventionsprojektes ist es, einen offenen Umgang mit psychischen Belastungen in der Schule, am Arbeitsplatz, in der Ausbildung und im Privatleben zu erreichen. Über 40 Organisationen und Behörden sind dabei und wollen die Präventionslandschaft vernetzen. Wie bereits bei der Konzertierten Aktion Pflege (KAP) haben sich das federführende Bundesministerium für Arbeit und Soziales (BMAS), das Bundesministerium für Familie, Senioren, Frauen und Jugend (BMFSFJ) und das Bundesministerium für Gesundheit (BMG) zusammengeschlossen. Diesmal steht das Bündnis im Zeichen der Stärkung der psychischen Gesundheit in allen Lebenswelten und -phasen. Denn: Psychische Belastung und psychische Überforderung betrifft in Deutschland jede Altersgruppe. Der offene Umgang damit in der Gesellschaft fehlt jedoch nach wie vor. Über 40 Organisationen und Behörden, darunter auch die BVPG, haben sich als First Starter dem Bündnis angeschlossen und verfolgen zwei Ziele: 1) Mehr Offenheit im Umgang mit psychischer Gesundheit bzw. psychischen Belastungen in der Gesellschaft schaffen_x000a_2) Vernetzung relevanter Akteurinnen und Akteure im Bereich der Prävention stärken, den Hilfe suchenden Menschen die Inanspruchnahme von Präventions- und Unterstützungsleistungen erleichtern und Unterstützungsangebote lebensweltübergreifend noch enger verzahnen "/>
    <s v="https://bvpraevention.de/cms/index.asp?inst=newbv&amp;snr=13165&amp;t=In+Deutschland+ist+im+Oktober+2020+die+Offensive+Psychische+Gesundheit+%28OPG%29+gestartet%2E+Die+BVPG+unterst%FCtzt+dieses+bundesweite+Pr%E4ventionsprojekt%0D%0A++als+eine+von+%FCber+40+Organisationen+und+Beh%F6rden%2E+Mehr+zur+OPG+finden+Sie+hier%2E_x000a__x000a_INQA: https://inqa.de/DE/vernetzen/offensive-psychische-gesundheit/uebersicht.html"/>
    <x v="1"/>
    <x v="1"/>
    <x v="1"/>
    <x v="0"/>
    <x v="0"/>
    <x v="1"/>
    <x v="0"/>
    <x v="1"/>
    <x v="2"/>
    <x v="2"/>
  </r>
  <r>
    <x v="290"/>
    <s v="Mit dem Fachkongress setzte das BMFSFJ ein Zeichen gegen ungewollte Einsamkeit und soziale Isolation im Alter. Der Auftakt des Fachkongresses war eine Rede von Frau Bundesministerin Dr. Franziska Giffey mit anschließender Prämierung der fünfzehn Preisträgerinnen und Preisträger des Wettbewerbs „Einsam? Zweisam? Gemeinsam!“ für gute Initiativen gegen Einsamkeit und soziale Isolation im Alter gemeinsam mit dem Vorsitzenden der BAGSO, Herrn Franz Müntefering, Bundesminister a.D."/>
    <s v="https://www.bagso.de/fileadmin/user_upload/bagso/03_Themen/Einsamkeit/Fachkongress/BAGSO_broschuere_fachtagung_einsamkeit.pdf"/>
    <x v="1"/>
    <x v="1"/>
    <x v="1"/>
    <x v="0"/>
    <x v="0"/>
    <x v="1"/>
    <x v="0"/>
    <x v="1"/>
    <x v="2"/>
    <x v="2"/>
  </r>
  <r>
    <x v="291"/>
    <s v="Wie geht es den Kindern und Jugendlichen in Deutschland und wie wirkt sich die Corona-Pandemie auf deren psychische Gesundheit aus? Die Ergebnisse aus der zweiten Befragungsrunde der COPSY-Studie (Corona und Psyche) liegen vor und zeigen erneut, dass vor allem Kinder und Jugendliche aus sozial schwächeren Verhältnissen ein erhöhtes Risiko für psychische Beschwerden haben. Die Corona-Pandemie und deren Einfluss auf das alltägliche Leben hat einen Einfluss auf die psychische Gesundheit."/>
    <s v="https://bvpraevention.de/cms/index.asp?inst=newbv&amp;snr=13313_x000a__x000a_Deutschland Barometer Depression: https://bvpraevention.de/cms/index.asp?inst=newbv&amp;snr=13313_x000a__x000a_Offensive Psychische Gesundheit: https://bvpraevention.de/cms/index.asp?inst=newbv&amp;snr=13165&amp;t=Finden+Sie+hier+weitere+Informationen+zur+OPG%2E_x000a__x000a_"/>
    <x v="1"/>
    <x v="1"/>
    <x v="1"/>
    <x v="0"/>
    <x v="0"/>
    <x v="1"/>
    <x v="0"/>
    <x v="1"/>
    <x v="2"/>
    <x v="2"/>
  </r>
  <r>
    <x v="292"/>
    <s v="Im Oktober hat die Bundesregierung die Offensive Psychische Gesundheit (OPG) gestartet. Beteiligt sind das Bundesministerium für Arbeit und Soziales, das Bundesministerium für Familie, Senioren, Frauen und Jugend und das Bundesministerium für Gesundheit. Ziel der Offensive ist es, die psychische Gesundheit in allen Lebensbereichen zu stärken: durch mehr Offenheit im Umgang mit psychischen Belastungen und durch frühzeitige Hilfe über eine stärkere Vernetzung der Unterstützungs- und Hilfsangebote."/>
    <s v="https://www.bvpgblog.de/blog/offensive-psychische-gesundheit-offenheithilft/_x000a__x000a_"/>
    <x v="1"/>
    <x v="1"/>
    <x v="1"/>
    <x v="0"/>
    <x v="0"/>
    <x v="1"/>
    <x v="0"/>
    <x v="1"/>
    <x v="2"/>
    <x v="2"/>
  </r>
  <r>
    <x v="293"/>
    <s v="Seit Oktober 2019 stellt die Plattform www.gesundheit-leicht-verstehen.de  des Special Olympics Deutschland Gesundheitsprogramms Healthy Athletes allen Interessierten umfangreiche Gesundheitsinformationen in Leichter Sprache zur Verfügung. Die Plattform richtet sich an Menschen mit geistiger Behinderung, eingeschränkter Lesekompetenz oder auch eingeschränktem Sprachverständnis. Durch den Gebrauch einer einfachen Navigationsstruktur und Texten in Leichter Sprache werden barrierefreie und fachübergreifende Inhalte, Dokumente und Kontakte zum Thema Gesundheit dieser Zielgruppe niederschwellig zugänglich gemacht."/>
    <s v="https://gesundheit-leicht-verstehen.de/_x000a__x000a_Hinweis auf AOK Studie zur Gesundheitskompetenz: _x000a_https://gesundheit-leicht-verstehen.de/ "/>
    <x v="1"/>
    <x v="1"/>
    <x v="1"/>
    <x v="0"/>
    <x v="0"/>
    <x v="1"/>
    <x v="0"/>
    <x v="1"/>
    <x v="2"/>
    <x v="2"/>
  </r>
  <r>
    <x v="294"/>
    <s v="Steven Taylor ist Professor für klinische Psychologie an der Universität von Vancouver und befasst sich schon seit Jahrzehnten mit dem Thema Pandemien. Der Zeitpunkt für die Veröffentlichung seines neuen Buches &quot;Die Pandemie als psychologische Herausforderung. Ansätze für ein psychosoziales Krisenmanagement&quot; könnte nicht besser sein. Taylor prangert an, dass schon lange vor dem neuartigen Coronavirus Szenarien für die Bekämpfung von Pandemien entworfen wurden, aber insbesondere den psychologischen und emotionalen Wirkungen und Nebenwirkungen dabei viel zu wenig Aufmerksamkeit gewidmet wurde. Mit der Zielsetzung, diese Lücke zur psychosozialen Dimension einer Pandemie zu schließen, hat er dieses Buch verfasst. Dabei ging er davon aus, dass die nächste Pandemie aus irgendeiner Form von Influenza entstehen würde. Die von ihm aufgezeichneten Auswirkungen einer Pandemie sind aber nahezu identisch mit dem, was sich bei COVID-19 gezeigt hat."/>
    <s v="https://bvpraevention.de/cms/index.asp?inst=newbv&amp;snr=13117"/>
    <x v="1"/>
    <x v="1"/>
    <x v="1"/>
    <x v="0"/>
    <x v="0"/>
    <x v="1"/>
    <x v="0"/>
    <x v="1"/>
    <x v="2"/>
    <x v="2"/>
  </r>
  <r>
    <x v="282"/>
    <s v="Angebote der BZgA zur Förderung der psychischen Stabilität während der Corona-Pandemie. Projekt der Universität Erfurt im Auftrag der BZgA. Ergebnisse aus dem wiederholten querschnittlichen Monitoring von Wissen, Risikowahrnehmung, Schutzverhalten und Vertrauen während des aktuellen COVID-19 Ausbruchsgeschehens. Detaillierte Analysen zu verschiedenen Themen und Fragestellungen."/>
    <s v="https://projekte.uni-erfurt.de/cosmo2020/web/_x000a_https://projekte.uni-erfurt.de/cosmo2020/web/topic/"/>
    <x v="1"/>
    <x v="1"/>
    <x v="1"/>
    <x v="0"/>
    <x v="0"/>
    <x v="1"/>
    <x v="0"/>
    <x v="1"/>
    <x v="2"/>
    <x v="2"/>
  </r>
  <r>
    <x v="283"/>
    <s v="Angebote der BZgA zur Unterstützung psychischer Gesundheit in der COVID-19-Pandemie. Niedrigschwellige und qualitätsgesicherte Angebote der BZgA zur Prävention und Bewältigung von psychischen Belastungen."/>
    <s v="https://zusammengegencorona.de/"/>
    <x v="1"/>
    <x v="1"/>
    <x v="1"/>
    <x v="0"/>
    <x v="0"/>
    <x v="1"/>
    <x v="0"/>
    <x v="1"/>
    <x v="2"/>
    <x v="2"/>
  </r>
  <r>
    <x v="284"/>
    <s v="Siemens-Betriebskrankenkasse: Befragung zeigt, dass Aufklärung- und Hilfsangebote bei der Mehrheit der Kranken nicht ankommen. Die Daten der Studie belegen: Die Unterstützung von Menschen mit schwerer Erkrankung durch Aufklärung und Information muss verbessert werden. Doe Datem zeigen... das Aufklärung im Krankheitsfall nicht in ausreichendem Maße an den Bedürfnissen der Patienten orientiert ist. Sowohl die Art der Kommunikation als auch deren Inhalte scheinen die Patienten häufig nicht gut zu erreichen."/>
    <s v="https://www.sbk.org/presse/vermittlung-von-gesundheitskompetenz-nicht-im-giesskannenprinzip/"/>
    <x v="1"/>
    <x v="1"/>
    <x v="1"/>
    <x v="0"/>
    <x v="0"/>
    <x v="1"/>
    <x v="0"/>
    <x v="1"/>
    <x v="2"/>
    <x v="2"/>
  </r>
  <r>
    <x v="219"/>
    <m/>
    <m/>
    <x v="1"/>
    <x v="1"/>
    <x v="1"/>
    <x v="0"/>
    <x v="0"/>
    <x v="1"/>
    <x v="0"/>
    <x v="1"/>
    <x v="2"/>
    <x v="2"/>
  </r>
  <r>
    <x v="295"/>
    <s v="Damit sollen an mehr als 110 Malteser-Standorten besonders hochaltrige Seniorinnen und Senioren erreicht werden. Die neuen Besuchsangebote sind wertvolle Brücken in die Gemeinschaft."/>
    <s v="https://www.malteser.de/miteinander-fuereinander.html"/>
    <x v="1"/>
    <x v="1"/>
    <x v="0"/>
    <x v="0"/>
    <x v="1"/>
    <x v="0"/>
    <x v="0"/>
    <x v="0"/>
    <x v="2"/>
    <x v="1"/>
  </r>
  <r>
    <x v="296"/>
    <s v="Viele Menschen in Deutschland, wie auch in anderen Teilen dieser Welt, können aufgrund ihres Alters, Krankheiten oder anderen Gründen nicht mehr so am öffentlichen Leben teilnehmen wie andere. Durch die aktuellen Umstände, die uns alle betreffen, erreicht die Isolation dieser Leute einen traurigen Höhepunkt."/>
    <s v="https://stiftundpapier.org"/>
    <x v="1"/>
    <x v="1"/>
    <x v="0"/>
    <x v="1"/>
    <x v="1"/>
    <x v="0"/>
    <x v="0"/>
    <x v="0"/>
    <x v="2"/>
    <x v="0"/>
  </r>
  <r>
    <x v="262"/>
    <s v="Im digitalen Zeitalter sind so viele Informationen verfügbar wie nie zuvor – gerade auch zum Thema Gesundheit. Aber viele Menschen stehen angesichts einer Informationsfülle vor der Herausforderung, sich im Gesundheitswesen zurechtzufinden. Jeder Zweite verfügt nur über eine eingeschränkte Gesundheitskompetenz und hat Probleme damit, Informationen zu finden, zu verstehen und für die eigene Gesundheit zu nutzen. Die 2017 gegründete „Allianz für Gesundheitskompetenz“ hat sich zum Ziel gesetzt, die Gesundheitskompetenz in der Bevölkerung zu stärken. "/>
    <s v="https://www.bundesgesundheitsministerium.de/fachtagung-gesundheitskompetenz.html"/>
    <x v="0"/>
    <x v="1"/>
    <x v="0"/>
    <x v="1"/>
    <x v="1"/>
    <x v="0"/>
    <x v="1"/>
    <x v="0"/>
    <x v="2"/>
    <x v="0"/>
  </r>
  <r>
    <x v="297"/>
    <s v="https://www.bertelsmann-stiftung.de/fileadmin/files/Projekte/Smart_Country/Digitale_Souveraenitaet_2019_final.pdf"/>
    <s v="Bertelsmann Stiftung. Julian Stubbe, Samer Schaat, Simone Ehrenberg-Silies"/>
    <x v="0"/>
    <x v="1"/>
    <x v="0"/>
    <x v="0"/>
    <x v="0"/>
    <x v="1"/>
    <x v="0"/>
    <x v="1"/>
    <x v="2"/>
    <x v="2"/>
  </r>
  <r>
    <x v="298"/>
    <m/>
    <m/>
    <x v="1"/>
    <x v="1"/>
    <x v="1"/>
    <x v="0"/>
    <x v="0"/>
    <x v="1"/>
    <x v="0"/>
    <x v="1"/>
    <x v="2"/>
    <x v="2"/>
  </r>
  <r>
    <x v="299"/>
    <s v="noch keine Webseite/Projektbeschreibung im Netz_x000a_"/>
    <s v="Paritätischer. Lindlar verbindet e.V., gefördert seit 08.02.2021"/>
    <x v="1"/>
    <x v="1"/>
    <x v="1"/>
    <x v="0"/>
    <x v="0"/>
    <x v="1"/>
    <x v="0"/>
    <x v="1"/>
    <x v="2"/>
    <x v="2"/>
  </r>
  <r>
    <x v="300"/>
    <s v="noch keine Webseite/Projektbeschreibung im Netz"/>
    <s v="AWO, Stadtteil e.V., seit 26.01.2021"/>
    <x v="1"/>
    <x v="1"/>
    <x v="1"/>
    <x v="0"/>
    <x v="0"/>
    <x v="1"/>
    <x v="0"/>
    <x v="1"/>
    <x v="2"/>
    <x v="2"/>
  </r>
  <r>
    <x v="301"/>
    <s v="noch keine Webseite/Projektbeschreibung im Netz"/>
    <s v="Gatherhof, gemeinnützige Ge-sellschaft für paritätische Sozi-aldienste mbH, seit 26.01.2021"/>
    <x v="1"/>
    <x v="1"/>
    <x v="1"/>
    <x v="0"/>
    <x v="0"/>
    <x v="1"/>
    <x v="0"/>
    <x v="1"/>
    <x v="2"/>
    <x v="2"/>
  </r>
  <r>
    <x v="302"/>
    <s v="noch keine Webseite/Projektbeschreibung im Netz"/>
    <s v="CARITAS, Maria im Walde gGmbH, seit 26.01.2021"/>
    <x v="1"/>
    <x v="1"/>
    <x v="1"/>
    <x v="0"/>
    <x v="0"/>
    <x v="1"/>
    <x v="0"/>
    <x v="1"/>
    <x v="2"/>
    <x v="2"/>
  </r>
  <r>
    <x v="303"/>
    <s v="noch keine Webseite/Projektbeschreibung im Netz"/>
    <s v="DRK Pflegedienste Rhein-Sieg gGmbH HHV, DRK Bergisch-Gladbach, seit 26.01.2021"/>
    <x v="1"/>
    <x v="1"/>
    <x v="1"/>
    <x v="0"/>
    <x v="0"/>
    <x v="1"/>
    <x v="0"/>
    <x v="1"/>
    <x v="2"/>
    <x v="2"/>
  </r>
  <r>
    <x v="304"/>
    <s v="noch keine Webseite/Projektbeschreibung im Netz"/>
    <s v="Caritasverband für die Region Aachen, seit 26.01.2021"/>
    <x v="1"/>
    <x v="1"/>
    <x v="1"/>
    <x v="0"/>
    <x v="0"/>
    <x v="1"/>
    <x v="0"/>
    <x v="1"/>
    <x v="2"/>
    <x v="2"/>
  </r>
  <r>
    <x v="305"/>
    <s v="noch keine Webseite/Projektbeschreibung im Netz"/>
    <s v="DIAKONIE. Christliche Sozialhilfe Köln e.V., seit 26.2021"/>
    <x v="1"/>
    <x v="1"/>
    <x v="1"/>
    <x v="0"/>
    <x v="0"/>
    <x v="1"/>
    <x v="0"/>
    <x v="1"/>
    <x v="2"/>
    <x v="2"/>
  </r>
  <r>
    <x v="306"/>
    <s v="noch keine Webseite/Projektbeschreibung im Netz"/>
    <s v="CARITAS. SKM-Kath. Verein für soziale Dienste im Rhein-Sieg-Kreis e.V., seit 26.01.2021"/>
    <x v="1"/>
    <x v="1"/>
    <x v="1"/>
    <x v="0"/>
    <x v="0"/>
    <x v="1"/>
    <x v="0"/>
    <x v="1"/>
    <x v="2"/>
    <x v="2"/>
  </r>
  <r>
    <x v="307"/>
    <s v="noch keine Webseite/Projektbeschreibung im Netz"/>
    <s v="CARITAS. Sozialwerk St. Georg Lenne-werk gemeinnützige GmbH, seit 12.01.2021"/>
    <x v="1"/>
    <x v="1"/>
    <x v="1"/>
    <x v="0"/>
    <x v="0"/>
    <x v="1"/>
    <x v="0"/>
    <x v="1"/>
    <x v="2"/>
    <x v="2"/>
  </r>
  <r>
    <x v="308"/>
    <s v="noch keine Webseite/Projektbeschreibung im Netz"/>
    <s v="PARITÄTISCHER. Zu Huss e.V. Kölner Verein für Hilfe und Pflege daheim, seit 12.01.2021"/>
    <x v="1"/>
    <x v="1"/>
    <x v="1"/>
    <x v="0"/>
    <x v="0"/>
    <x v="1"/>
    <x v="0"/>
    <x v="1"/>
    <x v="2"/>
    <x v="2"/>
  </r>
  <r>
    <x v="309"/>
    <s v="noch keine Webseite/Projektbeschreibung im Netz"/>
    <s v="DRK. DRK Pflegedienst Rhein-Sieg/RBK, seit 12.01.2021"/>
    <x v="1"/>
    <x v="1"/>
    <x v="1"/>
    <x v="0"/>
    <x v="0"/>
    <x v="1"/>
    <x v="0"/>
    <x v="1"/>
    <x v="2"/>
    <x v="2"/>
  </r>
  <r>
    <x v="310"/>
    <s v="noch keine Webseite/Projektbeschreibung im Netz"/>
    <s v="PARITÄTISCHER: GrünBau GmbH - gemeinnüt-zige Gesellschaft für Qualifizie-rung in der Stadterneuerung, seit 12.01.2021"/>
    <x v="1"/>
    <x v="1"/>
    <x v="1"/>
    <x v="0"/>
    <x v="0"/>
    <x v="1"/>
    <x v="0"/>
    <x v="1"/>
    <x v="2"/>
    <x v="2"/>
  </r>
  <r>
    <x v="311"/>
    <s v="noch keine Webseite/Projektbeschreibung im Netz"/>
    <s v="Caritasverband Duisburg e.V., seit 12.01.2021"/>
    <x v="1"/>
    <x v="1"/>
    <x v="1"/>
    <x v="0"/>
    <x v="0"/>
    <x v="1"/>
    <x v="0"/>
    <x v="1"/>
    <x v="2"/>
    <x v="2"/>
  </r>
  <r>
    <x v="312"/>
    <s v="noch keine Webseite/Projektbeschreibung im Netz"/>
    <s v="CARITAS. Josefsheim gGmbH, seit 15.12.2020"/>
    <x v="1"/>
    <x v="1"/>
    <x v="1"/>
    <x v="0"/>
    <x v="0"/>
    <x v="1"/>
    <x v="0"/>
    <x v="1"/>
    <x v="2"/>
    <x v="2"/>
  </r>
  <r>
    <x v="313"/>
    <s v="noch keine Webseite/Projektbeschreibung im Netz"/>
    <s v="CARITAS. St. Gereon Seniorendienste gGmbH, Hückelhoven, seit 12.01.2021"/>
    <x v="1"/>
    <x v="1"/>
    <x v="1"/>
    <x v="0"/>
    <x v="0"/>
    <x v="1"/>
    <x v="0"/>
    <x v="1"/>
    <x v="2"/>
    <x v="2"/>
  </r>
  <r>
    <x v="314"/>
    <s v="noch keine Webseite/Projektbeschreibung im Netz"/>
    <s v="CARITAS. PariSozial - gemeinnützige Ge-sellschaft für paritätische Sozi-aldienste mbH in Essen, seit 12.01.2021"/>
    <x v="1"/>
    <x v="1"/>
    <x v="1"/>
    <x v="0"/>
    <x v="0"/>
    <x v="1"/>
    <x v="0"/>
    <x v="1"/>
    <x v="2"/>
    <x v="2"/>
  </r>
  <r>
    <x v="315"/>
    <s v="noch keine Webseite/Projektbeschreibung im Netz"/>
    <s v="DIAKONIE. Diakonisches Werk Bonn und Region gGmbH, seit 15.12.2020"/>
    <x v="1"/>
    <x v="1"/>
    <x v="1"/>
    <x v="0"/>
    <x v="0"/>
    <x v="1"/>
    <x v="0"/>
    <x v="1"/>
    <x v="2"/>
    <x v="2"/>
  </r>
  <r>
    <x v="316"/>
    <s v="noch keine Webseite/Projektbeschreibung im Netz"/>
    <s v="PARITÄTISCHER. Förderungs- und Bildungsge-meinschaft Jugend- und Alten-arbeit Vingst/Ostheim e.V., seit 15.12.2020"/>
    <x v="1"/>
    <x v="1"/>
    <x v="1"/>
    <x v="0"/>
    <x v="0"/>
    <x v="1"/>
    <x v="0"/>
    <x v="1"/>
    <x v="2"/>
    <x v="2"/>
  </r>
  <r>
    <x v="317"/>
    <s v="noch keine Webseite/Projektbeschreibung im Netz"/>
    <s v="PARITÄTISCHER. PariTeam gGmbH, seit 15.12.2020"/>
    <x v="1"/>
    <x v="1"/>
    <x v="1"/>
    <x v="0"/>
    <x v="0"/>
    <x v="1"/>
    <x v="0"/>
    <x v="1"/>
    <x v="2"/>
    <x v="2"/>
  </r>
  <r>
    <x v="318"/>
    <s v="noch keine Webseite/Projektbeschreibung im Netz"/>
    <s v="PARITÄTISCHER. PariSozial mbH, seit 15.12.2020"/>
    <x v="1"/>
    <x v="1"/>
    <x v="1"/>
    <x v="0"/>
    <x v="0"/>
    <x v="1"/>
    <x v="0"/>
    <x v="1"/>
    <x v="2"/>
    <x v="2"/>
  </r>
  <r>
    <x v="219"/>
    <m/>
    <m/>
    <x v="1"/>
    <x v="1"/>
    <x v="1"/>
    <x v="0"/>
    <x v="0"/>
    <x v="1"/>
    <x v="0"/>
    <x v="1"/>
    <x v="2"/>
    <x v="2"/>
  </r>
  <r>
    <x v="319"/>
    <s v="noch keine Webseite._x000a_Gerade in der jetzigen Zeit, in der viele Angebote in den digitale Raum verlegt werden, ist es wichtig, dass auch wir unsere Angebote weiter digitalisieren und gleichzeitig Menschen unterstützen, sich darin zurecht zu finden und die entsprechenden Angebote anzunehmen. Mit den Projekten wird Klienten eine digitale Teilhabe ermöglicht und so werden ihnen neue/weitere Hilfsstrukturen eröffnet. Die Erfahrungen des Lockdowns haben sehr deutlich gezeigt, wer bzw. welche Personenkreise keinen (ausreichenden) Zugang zu Medien haben, um digitale Möglichkeiten der Kontaktaufnahme, Beratung oder Begegnung zu nutzen. Daher werden wir mit dem Projekt Möglichkeiten schaffen, um Menschen diesen Zugang zu ermöglichen, indem wir sie an diese Medien heranführen, Ängste und Hemmnisse reduzieren bzw. abbauen, Medienkompetenz erhöhen und auch teilweise technische Möglichkeiten zur Verfügung stellen (https://www.waterboelles.de/archives/28906-Caritas-Remscheid-bekommt-knapp-110.000-Euro.html )"/>
    <s v="CARITAS. Caritasverband Remscheid e.V., seit 15.12.2020"/>
    <x v="1"/>
    <x v="1"/>
    <x v="1"/>
    <x v="0"/>
    <x v="0"/>
    <x v="1"/>
    <x v="0"/>
    <x v="1"/>
    <x v="2"/>
    <x v="2"/>
  </r>
  <r>
    <x v="320"/>
    <s v="noch keine Webseite/Projektbeschreibung im Netz"/>
    <s v="CARITAS. Caritasverband Stadt Bottrop e.V., seit 15.12.2020, Bottrop"/>
    <x v="1"/>
    <x v="1"/>
    <x v="1"/>
    <x v="0"/>
    <x v="0"/>
    <x v="1"/>
    <x v="0"/>
    <x v="1"/>
    <x v="2"/>
    <x v="2"/>
  </r>
  <r>
    <x v="321"/>
    <s v="noch keine Webseite/Projektbeschreibung im Netz"/>
    <s v="PARITÄTISCHER. ASH Sprungbrett e.V., seit 15.12.2020, Bergheim"/>
    <x v="1"/>
    <x v="1"/>
    <x v="1"/>
    <x v="0"/>
    <x v="0"/>
    <x v="1"/>
    <x v="0"/>
    <x v="1"/>
    <x v="2"/>
    <x v="2"/>
  </r>
  <r>
    <x v="322"/>
    <s v="noch keine Webseite/Projektbeschreibung im Netz"/>
    <s v="PARITÄTISCHER. Wohn- und Betreuungsverbund Haus Sonne gGmbH, seit 15.12.2020, Bad Münstereifel"/>
    <x v="1"/>
    <x v="1"/>
    <x v="1"/>
    <x v="0"/>
    <x v="0"/>
    <x v="1"/>
    <x v="0"/>
    <x v="1"/>
    <x v="2"/>
    <x v="2"/>
  </r>
  <r>
    <x v="323"/>
    <s v="noch keine Webseite/Projektbeschreibung im Netz"/>
    <s v="DRK. DRK-Senioren-Stift Mark GmbH, seit 27.10.2020, Hamm"/>
    <x v="1"/>
    <x v="1"/>
    <x v="1"/>
    <x v="0"/>
    <x v="0"/>
    <x v="1"/>
    <x v="0"/>
    <x v="1"/>
    <x v="2"/>
    <x v="2"/>
  </r>
  <r>
    <x v="324"/>
    <s v="noch keine Webseite/Projektbeschreibung im Netz. _x000a_Neues Angebot schult Übungsleiter*innen und Senior*innen im Umgang mit digitaler Technik. Durch zielgruppengerechte Aktionen, Trainings und Unterstützung der Zielgruppe in digitaler Mediennutzung möchten wir die soziale Teilhabe auf lokaler Ebene fördern. Eingebettet ist die Aktion in eine breit angelegte Digitalisierungs- und Unterstützungsstrategie für Senior*innen, die das Team des Grete- Meißner-Zentrums entwickelt. Unter dem Motto „Smarte Grete: Ab jetzt - digital vernetzt!“ startet 2021 das neue Angebot. Der Schwerpunkt der Reihe liegt auf der Heranführung der Generation 60+ an digitale Medien bei gleichzeitiger Möglichkeit zur Begegnung und zwar analog und digital. Info unter https://www.diakonie-schwerte.de/wp-content/uploads/dreinblick_107.pdf (12.04.2021) "/>
    <s v="DIAKONIE, Diakonie Schwerte gGbmH, seit 27.10.2020, Schwerte"/>
    <x v="1"/>
    <x v="1"/>
    <x v="1"/>
    <x v="0"/>
    <x v="0"/>
    <x v="1"/>
    <x v="0"/>
    <x v="1"/>
    <x v="2"/>
    <x v="2"/>
  </r>
  <r>
    <x v="325"/>
    <s v="noch keine Webseite/Projektbeschreibung im Netz"/>
    <s v="PARITÄTISCHER. Landesverband der Alzheimer Gesellschaften NRW e.V., seit. 27.10.2020, Düsseldorf"/>
    <x v="1"/>
    <x v="1"/>
    <x v="1"/>
    <x v="0"/>
    <x v="0"/>
    <x v="1"/>
    <x v="0"/>
    <x v="1"/>
    <x v="2"/>
    <x v="2"/>
  </r>
  <r>
    <x v="326"/>
    <s v="noch keine Webseite/Projektbeschreibung im Netz"/>
    <s v="CARITAS. Caritas Moers-Xanten e.V., seit 27.10.2020, Moers"/>
    <x v="1"/>
    <x v="1"/>
    <x v="1"/>
    <x v="0"/>
    <x v="0"/>
    <x v="1"/>
    <x v="0"/>
    <x v="1"/>
    <x v="2"/>
    <x v="2"/>
  </r>
  <r>
    <x v="327"/>
    <s v="https://www.gesaonline.de/projekte-angebote/digi-kom/ _x000a_„Digi.Kom – Digitale Kompetenzerweiterung in Beratungs- und Lehrkontexten“ widmet sich der Digitalisierung und Entwicklung neuer technischer Lösungen für Lehr- und Beratungsangebote, denn die Erweiterung digitaler Austauschmöglichkeiten gewinnt krisenunabhängig an Bedeutung. Im Rahmen des Projekts werden unter anderem neue Formate entwickelt, um das gemeinsame Lernen über Präsenz-Veranstaltungen hinweg auszubauen. Ziel des Projekts ist es, den Digitalisierungsprozess der GESA durch einen zusätzlichen, begleitenden Prozess zu unterstützen."/>
    <s v="DIAKONIE. GESA gGmbH, seit 27.10.2020, Wuppertal"/>
    <x v="1"/>
    <x v="1"/>
    <x v="1"/>
    <x v="0"/>
    <x v="0"/>
    <x v="1"/>
    <x v="0"/>
    <x v="1"/>
    <x v="2"/>
    <x v="2"/>
  </r>
  <r>
    <x v="328"/>
    <s v="noch keine Webseite/Projektbeschreibung im Netz"/>
    <s v="PARITÄTISCHER: Kölner Freiwilligen Agentur, seit 27.10.2020, Köln"/>
    <x v="1"/>
    <x v="1"/>
    <x v="1"/>
    <x v="0"/>
    <x v="0"/>
    <x v="1"/>
    <x v="0"/>
    <x v="1"/>
    <x v="2"/>
    <x v="2"/>
  </r>
  <r>
    <x v="329"/>
    <s v="noch keine Webseite/Projektbeschreibung im Netz"/>
    <s v="AWO: AWO Bezirksverband OWL e.V., seit 27.10.2020, Bielefeld"/>
    <x v="1"/>
    <x v="1"/>
    <x v="1"/>
    <x v="0"/>
    <x v="0"/>
    <x v="1"/>
    <x v="0"/>
    <x v="1"/>
    <x v="2"/>
    <x v="2"/>
  </r>
  <r>
    <x v="330"/>
    <s v="noch keine Webseite/Projektbeschreibung im Netz"/>
    <s v="AWO: Arbeiterwohlfahrt Unterbezirk Gelsenkirchen Bottrop, seit 27.10.2021, Gelsenkirchen"/>
    <x v="1"/>
    <x v="1"/>
    <x v="1"/>
    <x v="0"/>
    <x v="0"/>
    <x v="1"/>
    <x v="0"/>
    <x v="1"/>
    <x v="2"/>
    <x v="2"/>
  </r>
  <r>
    <x v="331"/>
    <s v="https://unser-quartier.de/sim-moers/2021/01/tablets-fuer-aeltere-menschen-gegen-corona/_x000a_Vorrangig soll erreicht werden, dass die Senioren/innen Kontakte pflegen und neue Kontakte gewinnen. Sie sollen mit Ihren Lieben und anderen Menschen an Video-Konferenzen teilnehmen, Angebote aus dem Internet nutzen, den Umgang mit Apps, wie WhatsApp, erlernen, im Internet surfen, E-Mails schreiben, mit Freunden und der Familie telefonieren und vieles mehr! Senioren/innen, die mit der neuen Technik nicht zurecht kommen, werden von Helfer/innen aus dem Netzwerk geschult und unterstützt."/>
    <s v="DIAKONIE. Ev. Kirchengemeinde Rhein-kamp, seit 27.10.2020, Moers"/>
    <x v="1"/>
    <x v="1"/>
    <x v="1"/>
    <x v="0"/>
    <x v="0"/>
    <x v="1"/>
    <x v="0"/>
    <x v="1"/>
    <x v="2"/>
    <x v="2"/>
  </r>
  <r>
    <x v="332"/>
    <s v="noch keine Webseite/Projektbeschreibung im Netz"/>
    <s v="CARITAS. SKM -Kath. Verein f. Soziale Dienste im Rhein-Sieg-Kreis e.V., seit 27.10.2020, Siegburg"/>
    <x v="1"/>
    <x v="1"/>
    <x v="1"/>
    <x v="0"/>
    <x v="0"/>
    <x v="1"/>
    <x v="0"/>
    <x v="1"/>
    <x v="2"/>
    <x v="2"/>
  </r>
  <r>
    <x v="333"/>
    <s v="https://steinfurt.paritaet-nrw.org/neuigkeiten/detail/news/882/_x000a_Um ältere Menschen im sicheren Umgang mit dem Internet, sozialen Netzwerken und Smartphones zu unterstützen, fördert das Land Nordrhein-Westfalen das Digital-Projekt „Train the Trainer – Qualifizierung digitaler Themenchampions für ältere Menschen in Nordrhein-Westfalen“. Im Rahmen des Projekts werden ältere Menschen geschult und helfen dann anderen älteren Menschen dabei, digital dabei zu sein und mitmachen zu können. So soll dafür gesorgt werden, dass alle Altersgruppen unserer Gesellschaft am digitalen Wandel teilhaben und niemand den Anschluss verliert. Die Qualifizierung erfolgt unter anderem durch den Kölner Gesundheitsladen, Mitgliedsorganisation im Paritätischen NRW._x000a_Die Qualifizierung der digitalen Themenchampions orientiert sich thematisch am medienkompetenzrahmen.nrw für Kinder und Jugendliche, der durch den digitalcheck.nrw auf Erwachsene übertragen wird. Die Teilnehmenden werden in ihren digitalen Kompetenzen gestärkt und für Fragestellungen des digitalen Verbraucherschutzes fit gemacht. Danach können sie dann als Multiplikator*innen ihr Wissen an andere weitergeben und ihnen helfen, persönliche Kontakte auch digital zu organisieren und alltägliche Aufgaben online und mobil zu bewältigen. „Train the Trainer – Qualifizierung digitaler Themenchampions für ältere Menschen in NRW“ ist ein Kooperationsprojekt der Verbraucherinitiative und des landesweiten Netzwerks ZWAR. Weitere Informationen gibt es auf der Internetseite von ZWAR."/>
    <s v="PARITÄTISCHER: Lernen fördern e.V. Kreisver-band Steinfurt, seit 27.10.2020"/>
    <x v="1"/>
    <x v="1"/>
    <x v="1"/>
    <x v="0"/>
    <x v="0"/>
    <x v="1"/>
    <x v="0"/>
    <x v="1"/>
    <x v="2"/>
    <x v="2"/>
  </r>
  <r>
    <x v="334"/>
    <s v="noch keine Webseite/Projektbeschreibung im Netz"/>
    <s v="CARITAS, IN VIA Paderborn e.V. , seit 27.10.2020"/>
    <x v="1"/>
    <x v="1"/>
    <x v="1"/>
    <x v="0"/>
    <x v="0"/>
    <x v="1"/>
    <x v="0"/>
    <x v="1"/>
    <x v="2"/>
    <x v="2"/>
  </r>
  <r>
    <x v="335"/>
    <s v="noch keine Webseite/Projektbeschreibung im Netz"/>
    <s v="PARITÄTISCHER. Institut für soziale Innovation e.V., Duisburg, seit 27.10.20"/>
    <x v="1"/>
    <x v="1"/>
    <x v="1"/>
    <x v="0"/>
    <x v="0"/>
    <x v="1"/>
    <x v="0"/>
    <x v="1"/>
    <x v="2"/>
    <x v="2"/>
  </r>
  <r>
    <x v="336"/>
    <s v="noch keine Webseite/Projektbeschreibung im Netz"/>
    <s v="Caritasverband Geldern-Kevelaer e.V., seit 27.10.2020"/>
    <x v="1"/>
    <x v="1"/>
    <x v="1"/>
    <x v="0"/>
    <x v="0"/>
    <x v="1"/>
    <x v="0"/>
    <x v="1"/>
    <x v="2"/>
    <x v="2"/>
  </r>
  <r>
    <x v="337"/>
    <s v="noch keine Webseite/Projektbeschreibung im Netz"/>
    <s v="CARITAS, Trägerverein für das Franz Sales Haus, Essen, seit 27.10.2020"/>
    <x v="1"/>
    <x v="1"/>
    <x v="1"/>
    <x v="0"/>
    <x v="0"/>
    <x v="1"/>
    <x v="0"/>
    <x v="1"/>
    <x v="2"/>
    <x v="2"/>
  </r>
  <r>
    <x v="338"/>
    <s v="noch keine Webseite/Projektbeschreibung im Netz_x000a_Infos über die App MYO: https://myo.de/"/>
    <s v="CARITAS Seniorenheim Betriebs-führungs- und Trägerschaft GmbH, Warendorf, seit 27.10.2020"/>
    <x v="1"/>
    <x v="1"/>
    <x v="1"/>
    <x v="0"/>
    <x v="0"/>
    <x v="1"/>
    <x v="0"/>
    <x v="1"/>
    <x v="2"/>
    <x v="2"/>
  </r>
  <r>
    <x v="339"/>
    <s v="noch keine Webseite/Projektbeschreibung im Netz"/>
    <s v="CARITAS: Caritasverband für den Kreis Coesfeld e.V., seit 27.10.2020"/>
    <x v="1"/>
    <x v="1"/>
    <x v="1"/>
    <x v="0"/>
    <x v="0"/>
    <x v="1"/>
    <x v="0"/>
    <x v="1"/>
    <x v="2"/>
    <x v="2"/>
  </r>
  <r>
    <x v="340"/>
    <s v="noch keine Webseite/Projektbeschreibung im Netz"/>
    <s v="AWO. Arbeiterwohlfahrt Unterbezirk Ruhr- Lippe-Ems, seit 27.10.2020"/>
    <x v="1"/>
    <x v="1"/>
    <x v="1"/>
    <x v="0"/>
    <x v="0"/>
    <x v="1"/>
    <x v="0"/>
    <x v="1"/>
    <x v="2"/>
    <x v="2"/>
  </r>
  <r>
    <x v="341"/>
    <s v="noch keine Webseite/Projektbeschreibung im Netz"/>
    <s v="DRK. Kreisverband Herne und Wanne- Eickel e.V., seit 08.10.2020"/>
    <x v="1"/>
    <x v="1"/>
    <x v="1"/>
    <x v="0"/>
    <x v="0"/>
    <x v="1"/>
    <x v="0"/>
    <x v="1"/>
    <x v="2"/>
    <x v="2"/>
  </r>
  <r>
    <x v="342"/>
    <s v="noch keine Webseite/Projektbeschreibung im Netz"/>
    <s v="DIAKONIE. Karl Immanuel Küpper-Stiftung, seit 27.10.2020"/>
    <x v="1"/>
    <x v="1"/>
    <x v="1"/>
    <x v="0"/>
    <x v="0"/>
    <x v="1"/>
    <x v="0"/>
    <x v="1"/>
    <x v="2"/>
    <x v="2"/>
  </r>
  <r>
    <x v="343"/>
    <s v="noch keine Webseite/Projektbeschreibung im Netz"/>
    <s v="AWO Unterbezirk Münsterland, seit 27.10.2020"/>
    <x v="1"/>
    <x v="1"/>
    <x v="1"/>
    <x v="0"/>
    <x v="0"/>
    <x v="1"/>
    <x v="0"/>
    <x v="1"/>
    <x v="2"/>
    <x v="2"/>
  </r>
  <r>
    <x v="344"/>
    <s v="noch keine Webseite/Projektbeschreibung im Netz"/>
    <s v="DIAKONIE. Evangelische Perthes-Stiftung e.V. Münster, seit 27.10.2020"/>
    <x v="1"/>
    <x v="1"/>
    <x v="1"/>
    <x v="0"/>
    <x v="0"/>
    <x v="1"/>
    <x v="0"/>
    <x v="1"/>
    <x v="2"/>
    <x v="2"/>
  </r>
  <r>
    <x v="345"/>
    <s v="noch keine Webseite/Projektbeschreibung im Netz"/>
    <s v="DIAKONIE. Friederike-Fliedner-Haus Diakonissenmutterhaus Münster gGmbH, seit 27.10.2020"/>
    <x v="1"/>
    <x v="1"/>
    <x v="1"/>
    <x v="0"/>
    <x v="0"/>
    <x v="1"/>
    <x v="0"/>
    <x v="1"/>
    <x v="2"/>
    <x v="2"/>
  </r>
  <r>
    <x v="346"/>
    <s v="noch keine Webseite/Projektbeschreibung im Netz"/>
    <s v="DIAKONIE Bethesda Seniorenzentrum gGmbH, Gronau, seit 27.10.2020"/>
    <x v="1"/>
    <x v="1"/>
    <x v="1"/>
    <x v="0"/>
    <x v="0"/>
    <x v="1"/>
    <x v="0"/>
    <x v="1"/>
    <x v="2"/>
    <x v="2"/>
  </r>
  <r>
    <x v="347"/>
    <s v="noch keine Webseite/Projektbeschreibung im Netz"/>
    <s v="DIAKONIE Evangelisches Altenhilfezent-rum im Schlosspark zu Dülmen gGmbH, seit 27.10.2020"/>
    <x v="1"/>
    <x v="1"/>
    <x v="1"/>
    <x v="0"/>
    <x v="0"/>
    <x v="1"/>
    <x v="0"/>
    <x v="1"/>
    <x v="2"/>
    <x v="2"/>
  </r>
  <r>
    <x v="348"/>
    <s v="noch keine Webseite/Projektbeschreibung im Netz"/>
    <s v="DIAKONIE. Jakobi Altenzentrum gGmbH, Rheine, seit 27.10.2020"/>
    <x v="1"/>
    <x v="1"/>
    <x v="1"/>
    <x v="0"/>
    <x v="0"/>
    <x v="1"/>
    <x v="0"/>
    <x v="1"/>
    <x v="2"/>
    <x v="2"/>
  </r>
  <r>
    <x v="349"/>
    <s v="noch keine Webseite/Projektbeschreibung im Netz"/>
    <s v="DIAKONIE. Evangelische Perthes-Stiftung e.V., Münster, seit 01.10.2020"/>
    <x v="1"/>
    <x v="1"/>
    <x v="1"/>
    <x v="0"/>
    <x v="0"/>
    <x v="1"/>
    <x v="0"/>
    <x v="1"/>
    <x v="2"/>
    <x v="2"/>
  </r>
  <r>
    <x v="350"/>
    <s v="noch keine Webseite/Projektbeschreibung im Netz"/>
    <s v="AWO Arbeiterwohlfahrt Kreisverband Aachen- Stadt e.V., seit 27.10.2020"/>
    <x v="1"/>
    <x v="1"/>
    <x v="1"/>
    <x v="0"/>
    <x v="0"/>
    <x v="1"/>
    <x v="0"/>
    <x v="1"/>
    <x v="2"/>
    <x v="2"/>
  </r>
  <r>
    <x v="351"/>
    <s v="noch keine Webseite/Projektbeschreibung im Netz"/>
    <s v="CARITAS. Sozialdienst Katholischer Frauen und Männer Mettmann e.V., 27.10.2020"/>
    <x v="1"/>
    <x v="1"/>
    <x v="1"/>
    <x v="0"/>
    <x v="0"/>
    <x v="1"/>
    <x v="0"/>
    <x v="1"/>
    <x v="2"/>
    <x v="2"/>
  </r>
  <r>
    <x v="352"/>
    <s v="noch keine Webseite/Projektbeschreibung im Netz"/>
    <s v="CARITAS. Caritasverband für die Stadt Recklinghausen e.V, seit 27.10.2020"/>
    <x v="1"/>
    <x v="1"/>
    <x v="1"/>
    <x v="0"/>
    <x v="0"/>
    <x v="1"/>
    <x v="0"/>
    <x v="1"/>
    <x v="2"/>
    <x v="2"/>
  </r>
  <r>
    <x v="353"/>
    <s v="noch keine Webseite/Projektbeschreibung im Netz"/>
    <s v="CARITAS. Caritasverband Remscheid e.V., seit 27.10.2020"/>
    <x v="1"/>
    <x v="1"/>
    <x v="1"/>
    <x v="0"/>
    <x v="0"/>
    <x v="1"/>
    <x v="0"/>
    <x v="1"/>
    <x v="2"/>
    <x v="2"/>
  </r>
  <r>
    <x v="354"/>
    <s v="noch keine Webseite/Projektbeschreibung im Netz"/>
    <s v="DRK Kreisverband Paderborn e.V., seit 27.10.2020"/>
    <x v="1"/>
    <x v="1"/>
    <x v="1"/>
    <x v="0"/>
    <x v="0"/>
    <x v="1"/>
    <x v="0"/>
    <x v="1"/>
    <x v="2"/>
    <x v="2"/>
  </r>
  <r>
    <x v="355"/>
    <s v="noch keine Webseite/Projektbeschreibung im Netz"/>
    <s v="PARITÄTISCHER. Gesellschaft für interkulturelle Dienstleistungen gGmbH, Dortmund, seit 27.10.2020"/>
    <x v="1"/>
    <x v="1"/>
    <x v="1"/>
    <x v="0"/>
    <x v="0"/>
    <x v="1"/>
    <x v="0"/>
    <x v="1"/>
    <x v="2"/>
    <x v="2"/>
  </r>
  <r>
    <x v="356"/>
    <s v="noch keine Webseite/Projektbeschreibung im Netz"/>
    <s v="DRK Kreisverband Unna e.V., seit 27.10.2020"/>
    <x v="1"/>
    <x v="1"/>
    <x v="1"/>
    <x v="0"/>
    <x v="0"/>
    <x v="1"/>
    <x v="0"/>
    <x v="1"/>
    <x v="2"/>
    <x v="2"/>
  </r>
  <r>
    <x v="357"/>
    <s v="noch keine Webseite/Projektbeschreibung im Netz"/>
    <s v="CARITAS. Caritasverband für die Region Kempen- Viersen e.V., seit 27.10.20"/>
    <x v="1"/>
    <x v="1"/>
    <x v="1"/>
    <x v="0"/>
    <x v="0"/>
    <x v="1"/>
    <x v="0"/>
    <x v="1"/>
    <x v="2"/>
    <x v="2"/>
  </r>
  <r>
    <x v="358"/>
    <s v="noch keine Webseite/Projektbeschreibung im Netz"/>
    <s v="CARITAS. Caritasverband Wuppertal/Solingen e.V. Abteilung Sozialraumarbeit, seit 24.09.2020"/>
    <x v="1"/>
    <x v="1"/>
    <x v="1"/>
    <x v="0"/>
    <x v="0"/>
    <x v="1"/>
    <x v="0"/>
    <x v="1"/>
    <x v="2"/>
    <x v="2"/>
  </r>
  <r>
    <x v="359"/>
    <s v="noch keine Webseite/Projektbeschreibung im Netz"/>
    <s v="DIAKONIE Stiftung Salem gGmbH, seit 27.10.2020"/>
    <x v="1"/>
    <x v="1"/>
    <x v="1"/>
    <x v="0"/>
    <x v="0"/>
    <x v="1"/>
    <x v="0"/>
    <x v="1"/>
    <x v="2"/>
    <x v="2"/>
  </r>
  <r>
    <x v="360"/>
    <s v="noch keine Webseite/Projektbeschreibung im Netz"/>
    <s v="DIAKONIE. Diakoniewerk Duisburg GmbH, seit 01.12.2020"/>
    <x v="1"/>
    <x v="1"/>
    <x v="1"/>
    <x v="0"/>
    <x v="0"/>
    <x v="1"/>
    <x v="0"/>
    <x v="1"/>
    <x v="2"/>
    <x v="2"/>
  </r>
  <r>
    <x v="361"/>
    <s v="noch keine Webseite/Projektbeschreibung im Netz"/>
    <s v="AWO. AWO Bezirksverband westliches Westfalen e.V., Dortmund, seit 27.10.2020"/>
    <x v="1"/>
    <x v="1"/>
    <x v="1"/>
    <x v="0"/>
    <x v="0"/>
    <x v="1"/>
    <x v="0"/>
    <x v="1"/>
    <x v="2"/>
    <x v="2"/>
  </r>
  <r>
    <x v="362"/>
    <s v="noch keine Webseite/Projektbeschreibung im Netz"/>
    <s v="CARITAS. Caritasverband Rhein-Kreis Neuss e.V., Grevenbroich, seit 27.10.2020"/>
    <x v="1"/>
    <x v="1"/>
    <x v="1"/>
    <x v="0"/>
    <x v="0"/>
    <x v="1"/>
    <x v="0"/>
    <x v="1"/>
    <x v="2"/>
    <x v="2"/>
  </r>
  <r>
    <x v="363"/>
    <s v="noch keine Webseite/Projektbeschreibung im Netz"/>
    <s v="AWO. AWO Kreisverband Köln, seit 27.10.2020"/>
    <x v="1"/>
    <x v="1"/>
    <x v="1"/>
    <x v="0"/>
    <x v="0"/>
    <x v="1"/>
    <x v="0"/>
    <x v="1"/>
    <x v="2"/>
    <x v="2"/>
  </r>
  <r>
    <x v="364"/>
    <s v="noch keine Webseite/Projektbeschreibung im Netz"/>
    <s v="AWO. Arbeiterwohlfahrt Unterbezirk Dortmund, seit 27.10.2020"/>
    <x v="1"/>
    <x v="1"/>
    <x v="1"/>
    <x v="0"/>
    <x v="0"/>
    <x v="1"/>
    <x v="0"/>
    <x v="1"/>
    <x v="2"/>
    <x v="2"/>
  </r>
  <r>
    <x v="365"/>
    <s v="noch keine Webseite/Projektbeschreibung im Netz"/>
    <s v="PARITÄTISCHER. Die Kette e.V. Ambulant be-treutes Wohnen, Bergisch-Gladbach, 24.09.2020"/>
    <x v="1"/>
    <x v="1"/>
    <x v="1"/>
    <x v="0"/>
    <x v="0"/>
    <x v="1"/>
    <x v="0"/>
    <x v="1"/>
    <x v="2"/>
    <x v="2"/>
  </r>
  <r>
    <x v="366"/>
    <s v="noch keine Webseite/Projektbeschreibung im Netz"/>
    <s v="CARITAS. Heimstatt St. Barbara e.V., Duisburg, seit 27.10.2020"/>
    <x v="1"/>
    <x v="1"/>
    <x v="1"/>
    <x v="0"/>
    <x v="0"/>
    <x v="1"/>
    <x v="0"/>
    <x v="1"/>
    <x v="2"/>
    <x v="2"/>
  </r>
  <r>
    <x v="367"/>
    <s v="noch keine Webseite/Projektbeschreibung im Netz"/>
    <s v="CARITAS. Diözesan-Caritasverband für das Erzbistum Köln e.V., seit 27.10.2020"/>
    <x v="1"/>
    <x v="1"/>
    <x v="1"/>
    <x v="0"/>
    <x v="0"/>
    <x v="1"/>
    <x v="0"/>
    <x v="1"/>
    <x v="2"/>
    <x v="2"/>
  </r>
  <r>
    <x v="368"/>
    <s v="noch keine Webseite/Projektbeschreibung im Netz"/>
    <s v="CARITAS. Heimstatt St. Barbara e.V., seit 27.10.2020"/>
    <x v="1"/>
    <x v="1"/>
    <x v="1"/>
    <x v="0"/>
    <x v="0"/>
    <x v="1"/>
    <x v="0"/>
    <x v="1"/>
    <x v="2"/>
    <x v="2"/>
  </r>
  <r>
    <x v="369"/>
    <s v="noch keine Webseite/Projektbeschreibung im Netz"/>
    <s v="CARITAS. Caritasverband im Dekanat Ahaus-Vreden e.V., Ahaus, seit 27.10.2020"/>
    <x v="1"/>
    <x v="1"/>
    <x v="1"/>
    <x v="0"/>
    <x v="0"/>
    <x v="1"/>
    <x v="0"/>
    <x v="1"/>
    <x v="2"/>
    <x v="2"/>
  </r>
  <r>
    <x v="370"/>
    <s v="noch keine Webseite/Projektbeschreibung im Netz"/>
    <s v="CARITAS. Caritasverband im Dekanat Ahaus-Vreden e.V., Ahaus, seit 27.10.2020"/>
    <x v="1"/>
    <x v="1"/>
    <x v="1"/>
    <x v="0"/>
    <x v="0"/>
    <x v="1"/>
    <x v="0"/>
    <x v="1"/>
    <x v="2"/>
    <x v="2"/>
  </r>
  <r>
    <x v="371"/>
    <s v="noch keine Webseite/Projektbeschreibung im Netz"/>
    <s v="Ev. Seniorenzentrum Theresienau e.V., Bonn, seit 27.10.2020"/>
    <x v="1"/>
    <x v="1"/>
    <x v="1"/>
    <x v="0"/>
    <x v="0"/>
    <x v="1"/>
    <x v="0"/>
    <x v="1"/>
    <x v="2"/>
    <x v="2"/>
  </r>
  <r>
    <x v="372"/>
    <s v="noch keine Webseite/Projektbeschreibung im Netz"/>
    <s v="CARITAS. SKM Katholischer Verein für soziale Dienste Rheydt e.V., Mönchengladbach, seit 27.10.2020"/>
    <x v="1"/>
    <x v="1"/>
    <x v="1"/>
    <x v="0"/>
    <x v="0"/>
    <x v="1"/>
    <x v="0"/>
    <x v="1"/>
    <x v="2"/>
    <x v="2"/>
  </r>
  <r>
    <x v="373"/>
    <s v="noch keine Webseite/Projektbeschreibung im Netz"/>
    <s v="DRK. DRK Kreisverband Dortmund e.V., Dortmund, seit 01.10.2020"/>
    <x v="1"/>
    <x v="1"/>
    <x v="1"/>
    <x v="0"/>
    <x v="0"/>
    <x v="1"/>
    <x v="0"/>
    <x v="1"/>
    <x v="2"/>
    <x v="2"/>
  </r>
  <r>
    <x v="374"/>
    <s v="noch keine Webseite/Projektbeschreibung im Netz"/>
    <s v="PARITÄTISCHER. Dr. Heinrich Feuchter-Stiftung, Wuppertal, seit 12.10.2020"/>
    <x v="1"/>
    <x v="1"/>
    <x v="1"/>
    <x v="0"/>
    <x v="0"/>
    <x v="1"/>
    <x v="0"/>
    <x v="1"/>
    <x v="2"/>
    <x v="2"/>
  </r>
  <r>
    <x v="375"/>
    <s v="https://caritas.erzbistum-koeln.de/duesseldorf-cv/betreuung_pflege_senioren/zentren_plus/"/>
    <s v="CARITASVERBAND Düsseldorf e.V., 24.09.2020"/>
    <x v="1"/>
    <x v="1"/>
    <x v="1"/>
    <x v="0"/>
    <x v="0"/>
    <x v="1"/>
    <x v="0"/>
    <x v="1"/>
    <x v="2"/>
    <x v="2"/>
  </r>
  <r>
    <x v="376"/>
    <s v="noch keine Webseite/Projektbeschreibung im Netz"/>
    <s v="CARITASVERBAND Düsseldorf e.V., 24.09.2020"/>
    <x v="1"/>
    <x v="1"/>
    <x v="1"/>
    <x v="0"/>
    <x v="0"/>
    <x v="1"/>
    <x v="0"/>
    <x v="1"/>
    <x v="2"/>
    <x v="2"/>
  </r>
  <r>
    <x v="377"/>
    <s v="noch keine Webseite/Projektbeschreibung im Netz"/>
    <s v="CARITASVERBAND Düsseldorf e.V., 01.10.2020"/>
    <x v="1"/>
    <x v="1"/>
    <x v="1"/>
    <x v="0"/>
    <x v="0"/>
    <x v="1"/>
    <x v="0"/>
    <x v="1"/>
    <x v="2"/>
    <x v="2"/>
  </r>
  <r>
    <x v="378"/>
    <s v="noch keine Webseite/Projektbeschreibung im Netz"/>
    <s v=" AWO Gesellschaft für Altenhilfeeinrichtungen mbH, Köln, seit 27.10.2020"/>
    <x v="1"/>
    <x v="1"/>
    <x v="1"/>
    <x v="0"/>
    <x v="0"/>
    <x v="1"/>
    <x v="0"/>
    <x v="1"/>
    <x v="2"/>
    <x v="2"/>
  </r>
  <r>
    <x v="379"/>
    <s v="noch keine Webseite/Projektbeschreibung im Netz"/>
    <s v="AWO Gesellschaft für Altenhilfeeinrichtungen mbH, seit 24.09.2020"/>
    <x v="1"/>
    <x v="1"/>
    <x v="1"/>
    <x v="0"/>
    <x v="0"/>
    <x v="1"/>
    <x v="0"/>
    <x v="1"/>
    <x v="2"/>
    <x v="2"/>
  </r>
  <r>
    <x v="380"/>
    <s v="noch keine Webseite/Projektbeschreibung im Netz"/>
    <s v="Caritasverband Wuppertal/Solingen e.V., Wuppertal, seit 27.10.2020"/>
    <x v="1"/>
    <x v="1"/>
    <x v="1"/>
    <x v="0"/>
    <x v="0"/>
    <x v="1"/>
    <x v="0"/>
    <x v="1"/>
    <x v="2"/>
    <x v="2"/>
  </r>
  <r>
    <x v="381"/>
    <s v="noch keine Webseite/Projektbeschreibung im Netz"/>
    <s v="Diakonie Münster - Stationäre Seniorendienste GmbH, seit 27.10.2020"/>
    <x v="1"/>
    <x v="1"/>
    <x v="1"/>
    <x v="0"/>
    <x v="0"/>
    <x v="1"/>
    <x v="0"/>
    <x v="1"/>
    <x v="2"/>
    <x v="2"/>
  </r>
  <r>
    <x v="382"/>
    <s v="noch keine Webseite/Projektbeschreibung im Netz"/>
    <s v="DIAKONIE. Diakonisches Werk im Kirchen-kreis Recklinghausen Reckling-häuser Werkstätten gGmbH, seit 08.10.2020"/>
    <x v="1"/>
    <x v="1"/>
    <x v="1"/>
    <x v="0"/>
    <x v="0"/>
    <x v="1"/>
    <x v="0"/>
    <x v="1"/>
    <x v="2"/>
    <x v="2"/>
  </r>
  <r>
    <x v="383"/>
    <s v="noch keine Webseite/Projektbeschreibung im Netz"/>
    <s v="DIAKONIE. Christliches Altenheim &quot;Frie-denshort&quot; e.V., Wuppertal, seit 08.10.2020"/>
    <x v="1"/>
    <x v="1"/>
    <x v="1"/>
    <x v="0"/>
    <x v="0"/>
    <x v="1"/>
    <x v="0"/>
    <x v="1"/>
    <x v="2"/>
    <x v="2"/>
  </r>
  <r>
    <x v="384"/>
    <s v="noch keine Webseite/Projektbeschreibung im Netz"/>
    <s v="PARITÄTISCHER. PariSozial - gemeinnützige Ge-sellschaft für paritätische Sozi-aldienste mbH in den Kreisen Minden-Lübbecke und Herford, seit 27.10.2020"/>
    <x v="1"/>
    <x v="1"/>
    <x v="1"/>
    <x v="0"/>
    <x v="0"/>
    <x v="1"/>
    <x v="0"/>
    <x v="1"/>
    <x v="2"/>
    <x v="2"/>
  </r>
  <r>
    <x v="385"/>
    <s v="noch keine Webseite/Projektbeschreibung im Netz"/>
    <s v="DIAKONIE. Ev. Altenzentrum Hückelhoven gGmbH, Hückelhoven, seit 27.10.2020"/>
    <x v="1"/>
    <x v="1"/>
    <x v="1"/>
    <x v="0"/>
    <x v="0"/>
    <x v="1"/>
    <x v="0"/>
    <x v="1"/>
    <x v="2"/>
    <x v="2"/>
  </r>
  <r>
    <x v="386"/>
    <s v="noch keine Webseite/Projektbeschreibung im Netz"/>
    <s v="Caritasverband Herne e.V., seit 24.09.2020"/>
    <x v="1"/>
    <x v="1"/>
    <x v="1"/>
    <x v="0"/>
    <x v="0"/>
    <x v="1"/>
    <x v="0"/>
    <x v="1"/>
    <x v="2"/>
    <x v="2"/>
  </r>
  <r>
    <x v="387"/>
    <s v="noch keine Webseite/Projektbeschreibung im Netz"/>
    <s v="DIAKONIE. Stiftung Christliches Altenheim Lützeln, Burbach, seit 08.10.2020"/>
    <x v="1"/>
    <x v="1"/>
    <x v="1"/>
    <x v="0"/>
    <x v="0"/>
    <x v="1"/>
    <x v="0"/>
    <x v="1"/>
    <x v="2"/>
    <x v="2"/>
  </r>
  <r>
    <x v="388"/>
    <s v="noch keine Webseite/Projektbeschreibung im Netz"/>
    <s v="CARITAS. Katholischer Sozialdienst e.V., seit 27.10.2020"/>
    <x v="1"/>
    <x v="1"/>
    <x v="1"/>
    <x v="0"/>
    <x v="0"/>
    <x v="1"/>
    <x v="0"/>
    <x v="1"/>
    <x v="2"/>
    <x v="2"/>
  </r>
  <r>
    <x v="389"/>
    <s v="noch keine Webseite/Projektbeschreibung im Netz"/>
    <s v="AWO. AWO-Kreisverband Paderborn e.V., seit 27.10.2020"/>
    <x v="1"/>
    <x v="1"/>
    <x v="1"/>
    <x v="0"/>
    <x v="0"/>
    <x v="1"/>
    <x v="0"/>
    <x v="1"/>
    <x v="2"/>
    <x v="2"/>
  </r>
  <r>
    <x v="390"/>
    <s v="noch keine Webseite/Projektbeschreibung im Netz"/>
    <s v="AWO Kreisverband Gütersloh e.V., seit 27.10.2020"/>
    <x v="1"/>
    <x v="1"/>
    <x v="1"/>
    <x v="0"/>
    <x v="0"/>
    <x v="1"/>
    <x v="0"/>
    <x v="1"/>
    <x v="2"/>
    <x v="2"/>
  </r>
  <r>
    <x v="391"/>
    <s v="noch keine Webseite/Projektbeschreibung im Netz"/>
    <s v="DIAKONIE. Ev. Diakoniestiftung Herford, seit 27.10.2020"/>
    <x v="1"/>
    <x v="1"/>
    <x v="1"/>
    <x v="0"/>
    <x v="0"/>
    <x v="1"/>
    <x v="0"/>
    <x v="1"/>
    <x v="2"/>
    <x v="2"/>
  </r>
  <r>
    <x v="392"/>
    <s v="noch keine Webseite/Projektbeschreibung im Netz"/>
    <s v="CARITAS. Stiftung zu den Heiligen Fabian und Sebastian, Rosendahl, seit 13.08.2020"/>
    <x v="1"/>
    <x v="1"/>
    <x v="1"/>
    <x v="0"/>
    <x v="0"/>
    <x v="1"/>
    <x v="0"/>
    <x v="1"/>
    <x v="2"/>
    <x v="2"/>
  </r>
  <r>
    <x v="393"/>
    <s v="noch keine Webseite/Projektbeschreibung im Netz"/>
    <s v="CARITAS. Deutscher Orden Ordenswerke - Matthias Pullem Haus, Köln, seit 13.08.2020"/>
    <x v="1"/>
    <x v="1"/>
    <x v="1"/>
    <x v="0"/>
    <x v="0"/>
    <x v="1"/>
    <x v="0"/>
    <x v="1"/>
    <x v="2"/>
    <x v="2"/>
  </r>
  <r>
    <x v="394"/>
    <s v="noch keine Webseite/Projektbeschreibung im Netz"/>
    <s v="CARITAS. Caritasverband für die Stadt Münster e.V., seit 24.09.2020"/>
    <x v="1"/>
    <x v="1"/>
    <x v="1"/>
    <x v="0"/>
    <x v="0"/>
    <x v="1"/>
    <x v="0"/>
    <x v="1"/>
    <x v="2"/>
    <x v="2"/>
  </r>
  <r>
    <x v="395"/>
    <s v="noch keine Webseite/Projektbeschreibung im Netz"/>
    <s v="DIAKONIE. Zug um Zug Beratung und In-tegration gGmbH, Köln, seit 27.10.2020"/>
    <x v="1"/>
    <x v="1"/>
    <x v="1"/>
    <x v="0"/>
    <x v="0"/>
    <x v="1"/>
    <x v="0"/>
    <x v="1"/>
    <x v="2"/>
    <x v="2"/>
  </r>
  <r>
    <x v="396"/>
    <s v="noch keine Webseite/Projektbeschreibung im Netz"/>
    <s v="PARITÄTISCHER. Ceno &amp; die Paten e.V., Köln, seit 24.09.2020"/>
    <x v="1"/>
    <x v="1"/>
    <x v="1"/>
    <x v="0"/>
    <x v="0"/>
    <x v="1"/>
    <x v="0"/>
    <x v="1"/>
    <x v="2"/>
    <x v="2"/>
  </r>
  <r>
    <x v="397"/>
    <s v="noch keine Webseite/Projektbeschreibung im Netz"/>
    <s v="AWO Bezirksverband Nieder-rhein e. V., Essen, seit 13.08.2020"/>
    <x v="1"/>
    <x v="1"/>
    <x v="1"/>
    <x v="0"/>
    <x v="0"/>
    <x v="1"/>
    <x v="0"/>
    <x v="1"/>
    <x v="2"/>
    <x v="2"/>
  </r>
  <r>
    <x v="398"/>
    <s v="https://www.bagso.de/publikationen/themenheft/gemeinsam-statt-einsam/ _x000a_Broschüre_x000a_Das Themenheft „Gemeinsam statt einsam“ stellt über 50 Initiativen und Projekte vor, die sich gegen soziale Isolation und für die gesellschaftliche Teilhabe älterer Menschen engagieren. Sie bilden eine kleine Auswahl aus den rund 600 Projekten, die sich 2018 beim BAGSO-Wettbewerb „Einsam? Zweisam? Gemeinsam!“ beworben haben."/>
    <s v="BAGSO"/>
    <x v="1"/>
    <x v="1"/>
    <x v="1"/>
    <x v="0"/>
    <x v="0"/>
    <x v="1"/>
    <x v="0"/>
    <x v="1"/>
    <x v="2"/>
    <x v="2"/>
  </r>
  <r>
    <x v="399"/>
    <s v="https://www.soziale-stadt-nrw.de/news/projektliste_corona-erfahrungsaustausch_x000a__x000a_Die aktuellen Erfordernisse zum Umgang mit dem neuartigen Coronavirus (Sars-CoV-2) stellen auch die Umsetzung des Programms „Soziale Stadt“ vor ungewohnte Herausforderungen. Insbesondere bei der Durchführung des Quartiersmanagements steht die Frage „Wie bleiben wir auch weiterhin mit der Bewohnerschaft des Quartiers in Kontakt?&quot; im Vordergrund. Vor dem Hintergrund der aktuellen Rahmenbedingungen gilt es, neue Formate und Kommunikationsmittel zur Erreichung bzw. Unterstützung der Bewohnerschaft kennenzulernen und auszuprobieren."/>
    <s v="Städtenetz Soziale Stadt NRW, Essen"/>
    <x v="1"/>
    <x v="1"/>
    <x v="1"/>
    <x v="0"/>
    <x v="0"/>
    <x v="1"/>
    <x v="0"/>
    <x v="1"/>
    <x v="2"/>
    <x v="2"/>
  </r>
  <r>
    <x v="400"/>
    <s v="https://www.gesund-aktiv-aelter-werden.de/"/>
    <s v="Bundeszentrale für gesundheitliche Aufklärung BzgA"/>
    <x v="1"/>
    <x v="1"/>
    <x v="1"/>
    <x v="0"/>
    <x v="0"/>
    <x v="1"/>
    <x v="0"/>
    <x v="1"/>
    <x v="2"/>
    <x v="2"/>
  </r>
  <r>
    <x v="401"/>
    <s v="https://www.gesund-aktiv-aelter-werden.de/corona-covid-19/hoerbeitraege-zum-leben-in-zeiten-von-covid-19/"/>
    <s v="Bundeszentrale für gesundheitliche Aufklärung BzgA"/>
    <x v="1"/>
    <x v="1"/>
    <x v="1"/>
    <x v="0"/>
    <x v="0"/>
    <x v="1"/>
    <x v="0"/>
    <x v="1"/>
    <x v="2"/>
    <x v="2"/>
  </r>
  <r>
    <x v="402"/>
    <s v="https://www.gesund-aktiv-aelter-werden.de/corona-covid-19/digital-in-kontakt-bleiben/"/>
    <s v="Bundeszentrale für gesundheitliche Aufklärung BzgA"/>
    <x v="1"/>
    <x v="1"/>
    <x v="1"/>
    <x v="0"/>
    <x v="0"/>
    <x v="1"/>
    <x v="0"/>
    <x v="1"/>
    <x v="2"/>
    <x v="2"/>
  </r>
  <r>
    <x v="403"/>
    <s v="https://www.gesundheitliche-chancengleichheit.de/corona/"/>
    <s v="Kooperationsverbund Gesundheitliche Chancengleichheit"/>
    <x v="1"/>
    <x v="1"/>
    <x v="1"/>
    <x v="0"/>
    <x v="0"/>
    <x v="1"/>
    <x v="0"/>
    <x v="1"/>
    <x v="2"/>
    <x v="2"/>
  </r>
  <r>
    <x v="219"/>
    <m/>
    <m/>
    <x v="1"/>
    <x v="1"/>
    <x v="1"/>
    <x v="0"/>
    <x v="0"/>
    <x v="1"/>
    <x v="0"/>
    <x v="1"/>
    <x v="2"/>
    <x v="2"/>
  </r>
  <r>
    <x v="219"/>
    <m/>
    <m/>
    <x v="1"/>
    <x v="1"/>
    <x v="1"/>
    <x v="0"/>
    <x v="0"/>
    <x v="1"/>
    <x v="0"/>
    <x v="1"/>
    <x v="2"/>
    <x v="2"/>
  </r>
  <r>
    <x v="404"/>
    <m/>
    <m/>
    <x v="1"/>
    <x v="1"/>
    <x v="1"/>
    <x v="0"/>
    <x v="0"/>
    <x v="1"/>
    <x v="0"/>
    <x v="1"/>
    <x v="2"/>
    <x v="2"/>
  </r>
  <r>
    <x v="405"/>
    <s v="PIKSL Labore sind innovative Lernorte, in denen Menschen mit und ohne Behinderung in einer stigmatisierungsarmen Umgebung den kompetenten Umgang mit digitalen Medien erlernen. Ziel ist es, neue Medien für alle Menschen zugänglich zu machen und barrierefrei weiterzuentwickeln, um gesellschaftliche Teilhabe zu erleichtern und die Abhängigkeit von professioneller Unterstützung zu reduzieren. Teilnehmer sind Lernende und Lehrende zugleich und geben ihre erworbenen Fertigkeiten an Menschen mit ähnlichen Lernvoraussetzungen weiter. Die Arbeit verteilt sich auf bislang fünf feste Laborstandorte in ganz Deutschland. Das Projekt hat seit 2010 Bestand. Organisator ist die In der Gemeinde leben gGmbH (IGL). _x000a_Infos unter htttps://piksl.net "/>
    <s v="Initiative &quot;Digital für alle&quot; https://digitaltag.eu/appell "/>
    <x v="0"/>
    <x v="1"/>
    <x v="0"/>
    <x v="1"/>
    <x v="1"/>
    <x v="0"/>
    <x v="1"/>
    <x v="0"/>
    <x v="2"/>
    <x v="0"/>
  </r>
  <r>
    <x v="406"/>
    <s v="Das Projekt Dorf.Zukunft.Digital (DZD) ermöglicht es Dorfgemeinschaften, sich digitale Technologien zur Verbesserung von Daseinsvorsorge, Lebensqualität, Teilhabe und Nachbarschaftshilfe zu Nutze zu machen. Ziel ist es, 30 Dörfer im Kreis Höxter (NRW) fit für die digital vernetzte Zukunft zu machen. Hierzu werden gemeinsam bedarfsgerechte und niedrigschwellige digitale Dienste entwickelt und erprobt, etwa der DorfFunk, der Dorf-Hilferuf, die Plattformen „Kirche digital“ und „sorgendes Dorf“. Pro Dorf geben zwei ehrenamtliche Dorf-Digital-Experten ihr Wissen als Multiplikatoren an die Dorfgemeinschaft weiter, zum Beispiel unter Nutzung von Lern- und Medienecken. Das Projekt hat seit September 2019 Bestand und wird vom VHS Zweckverband Diemel-Egge-Weser getragen. Weitere Informationen: https://dorfdigital2.de "/>
    <s v="https://digitaltag.eu/news/10-preiswuerdige-initiativen-fuer-digitale-teilhabe"/>
    <x v="0"/>
    <x v="1"/>
    <x v="0"/>
    <x v="1"/>
    <x v="1"/>
    <x v="0"/>
    <x v="1"/>
    <x v="0"/>
    <x v="2"/>
    <x v="0"/>
  </r>
  <r>
    <x v="407"/>
    <s v="Das Projekt umfasst tägliche PC-Cafés (PC-Arbeitsplätze mit Internet), eine Eins-zu-eins-PC-Sprechstunde (unter anderem „on tour“ vor Mainzer Altenheimen und Seniorentreffs), eine „Werkstatt Digital“ zur Ausbildung Ehrenamtlicher an digitalen Medien sowie zahlreiche Workshops und Kurse. Ziel ist es, allen Menschen im Einzugsgebiet – unabhängig von Alter, Herkunft und finanziellen Möglichkeiten – Zugang zur digitalen Welt zu ermöglichen. Die digitale Infrastruktur des PC-Cafés wird außerdem verschiedenen ehrenamtlichen Initiativen aus der Region zur Nutzung bereitgestellt. Das PC-Café zählt jährlich circa 1.600 Besucher, die PC-Sprechstunde 270. Das Projekt hat seit 2003 Bestand und ging aus dem Caritas-Stadtteiltreff hervor. Getragen wird es vom Neustadt im Netz e. V. mit Sitz im Caritas-Zentrum Delbrêl. Weitere Informationen: https://www.mainz-neustadt.de "/>
    <s v="https://digitaltag.eu/news/10-preiswuerdige-initiativen-fuer-digitale-teilhabe"/>
    <x v="0"/>
    <x v="1"/>
    <x v="0"/>
    <x v="1"/>
    <x v="1"/>
    <x v="0"/>
    <x v="1"/>
    <x v="0"/>
    <x v="2"/>
    <x v="0"/>
  </r>
  <r>
    <x v="408"/>
    <s v="Nach dem Prinzip „1 Team. 1 Tag. 1 Ziel.“ werden mithilfe cloudbasierter Freiwilligenkoordination und digitalem Volunteering-Management-System eintägige Hilfseinsätze für Gruppen von Freiwilligen organisiert. Ziel ist es, ehrenamtliches Engagement für Menschen attraktiv und die Vielfältigkeit der Engagement-Landschaft sichtbar zu machen. Neben den Hilfseinsätzen stehen Begegnungen auf Augenhöhe, neue Perspektiven, Spaß und die Motivation der Freiwilligen zu mehr Engagement im Mittelpunkt – derzeitig liegt der Fokus verstärkt auf Weiterentwicklung, wie zum Beispiel Umwelteinsätze unter dem Motto „tatkräftig fürs Klima“. Bislang wurden in mehr als 780 Einsätzen gut 6.000 Freiwillige mobilisiert, die insgesamt 40.000 Stunden ehrenamtliche Hilfe leisteten. Tatkräftig e. V. besteht seit 2012. Weitere Informationen: https://tatkraeftig.org/"/>
    <s v="https://digitaltag.eu/news/10-preiswuerdige-initiativen-fuer-digitale-teilhabe"/>
    <x v="0"/>
    <x v="1"/>
    <x v="0"/>
    <x v="1"/>
    <x v="1"/>
    <x v="0"/>
    <x v="1"/>
    <x v="0"/>
    <x v="2"/>
    <x v="0"/>
  </r>
  <r>
    <x v="409"/>
    <s v="Die App PLACEm gamifiziert Engagement und erleichtert die Kommunikation im Engagement-Kontext, zwischen Vereinsvorständen und mitgliedern, Anbietern und Teilnehmern, Jugendwarten und Ehrenamtlichen. Ziel ist es, die Engagement-Landschaft für das digitale Zeitalter fit zu machen und Mitdenken und Mitreden einfach und barrierefrei digital zu ermöglichen. Die App arbeitet mit der Erstellung von „Places“, die als interaktive Orte fungieren, und erlaubt per QR-Funktion die Verknüpfung physischer und virtueller Orte. PLACEm findet bislang Einsatz bei Senioren-Initiativen, in der Jugendpflege, in Schulen und bei Freiwilligen Feuerwehren. Die App wurde 2018 vom Verein Politik zum Anfassen anhand der eigenen Vereins-Bedürfnisse selbst entwickelt und wird seither anderen Initiativen kostenfrei zur Verfügung gestellt. Weitere Informationen: https://www.politikzumanfassen.de/placem"/>
    <s v="https://digitaltag.eu/news/10-preiswuerdige-initiativen-fuer-digitale-teilhabe"/>
    <x v="0"/>
    <x v="1"/>
    <x v="0"/>
    <x v="1"/>
    <x v="1"/>
    <x v="0"/>
    <x v="1"/>
    <x v="0"/>
    <x v="2"/>
    <x v="0"/>
  </r>
  <r>
    <x v="410"/>
    <s v="Als nicht-kommerzielles Online-Angebot unterstützt riederwald.org den lokalen Austausch und die regionale Versetzung in Frankfurt-Riederwald, um mit digitalen Mitteln gegen die Anonymisierung in städtisch geprägten Nachbarschaften vorzugehen. Ziel ist es, lokale Gemeinschaften in die Lage zu versetzen, ihr eigenes digitales Nachbarschaftsnetzwerk aufzubauen und zu betreiben. Aktuelle Grundfunktionen umfassen Nachrichten aus dem Viertel, Informationen zu Initiativen und Veranstaltungen, Ehrenamtsgesuche und –angebote, Suchfunktionen nach Themenfelder sowie Newsletter. Das Konzept „Nachbarschaft-as-a-Service“ hat bereits das Interesse von 13 weiteren Quartiersmanagern in Frankfurt geweckt. Das Projekt besteht seit 2019 und wurde als Prototyp eines digital-sozialen Nachbarschaftsnetzwerks vom Verein SocialTech entwickelt. Weitere Informationen: https://riederwald.org"/>
    <s v="https://digitaltag.eu/news/10-preiswuerdige-initiativen-fuer-digitale-teilhabe"/>
    <x v="0"/>
    <x v="1"/>
    <x v="0"/>
    <x v="1"/>
    <x v="1"/>
    <x v="0"/>
    <x v="1"/>
    <x v="0"/>
    <x v="2"/>
    <x v="0"/>
  </r>
  <r>
    <x v="411"/>
    <s v="PodcastPhone ist ein gemeinnütziger, analoger Nachrichtendienst, der während der Coronakrise und darüber hinaus digitale Informationen per Telefon anbietet. Ziel ist es, diejenigen, die das Internet nicht als Informationsquelle nutzen können, mit aktuellen Informationen zu versorgen. Durch die Anwahl einer Telefonnummer können Menschen folgende Dienste in Anspruch nehmen: Nachrichten des Bundes (unter anderem aktuelle Informationen rund um das Coronavirus), die neuesten regionalen Nachrichten, Podcasts je nach Interessengebiet sowie kirchliche Inhalte. Künftig soll der Service um eine Match-Making Funktion erweitert werden, über die Anrufer zu bestimmten Themen oder auf Zufallsbasis zusammenfinden können. PodcastPhone wurde im Rahmen des WirVsVirus Hackathons von einem jungen Team entwickelt und bislang mehr als 4.000 Minuten lang konsumiert. Weitere Informationen: https://www.podcastphone.de"/>
    <s v="https://digitaltag.eu/news/10-preiswuerdige-initiativen-fuer-digitale-teilhabe"/>
    <x v="0"/>
    <x v="1"/>
    <x v="0"/>
    <x v="1"/>
    <x v="1"/>
    <x v="0"/>
    <x v="1"/>
    <x v="0"/>
    <x v="2"/>
    <x v="0"/>
  </r>
  <r>
    <x v="412"/>
    <s v="Dringeblieben.de ist eine Plattform für Kulturschaffende, die eine digitale Bühne in Zeiten von geschlossenen Veranstaltungsgsstätten bietet. Zuschauer haben die Möglichkeit, virtuell Eintritt zu zahlen. Ziel ist es, Bereitstellung und Konsum von Kultur in und über die Coronakrise hinaus zu sichern. Über die Plattform fanden bereits Konzerte, Vorträge, Workshops, Poetry Slams, Theater-Vorstellungen und Talk-Formate statt, bei denen eine Chatfunktion nicht nur die Zuschauer untereinander, sondern auch Zuschauer und Kulturschaffende verknüpft. Nach 50 Tagen zählte dringeblieben.de bereits mehr als 1,6 Millionen Seitenaufrufe, betrieb gut als 1.100 Streams und generierte 210.000 Euro für Kulturschaffende. Hinter der Plattform stehen die Betreiber der Kultur-Portale Rausgegangen.de und ASK HELMUT. Weitere Informationen: https://dringeblieben.de"/>
    <s v="https://digitaltag.eu/news/10-preiswuerdige-initiativen-fuer-digitale-teilhabe"/>
    <x v="0"/>
    <x v="1"/>
    <x v="0"/>
    <x v="1"/>
    <x v="1"/>
    <x v="0"/>
    <x v="1"/>
    <x v="0"/>
    <x v="2"/>
    <x v="0"/>
  </r>
  <r>
    <x v="413"/>
    <s v="Das Projekt Rettungs-Ring.de bietet Menschen, die aufgrund der Corona- Folge in psychische beziehungsweise seelische Krisen geraten sind, einen geschützten Raum, um sich auszutauschen und ihre Nöte mit ausgebildeten Moderatorinnen an- und auszusprechen. Ziel ist es, Menschen, die in persönlichen Krisen sind, zu erreichen und auch in Zeiten der sozialen Distanzierung aufzufangen. Derzeit basiert das feste Wochenprogramm auf fünf Ringen: Gesprächs-Ring, Beratungs-Ring (unter anderem mit Gebärdendolmetscherin), Freizeit-Ring, Kids-Ring (für Grundschulkinder) und Helfer-Ring (Hilfe für Menschen in systemrelevanten Berufen). Das Angebot wurde zunächst von zwei Engagierten initiiert, in kürzester Zeit wurden sieben weitere Moderatoren ausgebildet. Der Rettungs-Ring ist eine Arbeitsgruppe des Landesverbands Psychiatrie-Erfahrener Baden-Württemberg. Weitere Informationen: https://rettungs-ring.de "/>
    <s v="https://digitaltag.eu/news/10-preiswuerdige-initiativen-fuer-digitale-teilhabe"/>
    <x v="0"/>
    <x v="1"/>
    <x v="0"/>
    <x v="1"/>
    <x v="1"/>
    <x v="0"/>
    <x v="1"/>
    <x v="0"/>
    <x v="2"/>
    <x v="0"/>
  </r>
  <r>
    <x v="414"/>
    <s v="Die Plattform HeidenheimErleben.de macht lokale Anbieter (Händler, Dienstleister und Gastronomen) digital sichtbar und erlebbar. Für Anbieter und Nutzer gibt es folgende Möglichkeiten: Click &amp; Collect, Live-Video-Streaming als „digitales Schaufenster“, Video-Shows zu diversen Themen (wie „Fahrradschaltung einstellen“, Fitness-Angebote, Hunde-Training, Gemeindearbeit), Werbevideos (zum Beispiel zur Unterstützung des Einzelhandels mit Gutscheinen, sogenannten City Schexs) und Info-Material zur Bedeutung des regionalen Handels für das Stadtleben. Ziel ist es, dem lokalen Handel trotz geschlossener Läden das Gefühl zu geben, nicht machtlos zu sein und nach wie vor gebraucht zu werden sowie das Bedürfnis der Bürger nach Shopping, Information, Unterhaltung und Kontakt zu decken. In den Wochen der Ladenschließungen wurden etwa 14.000 Besucher auf der Plattform gemessen. Weitere Informationen: https://www.heidenheimerleben.de"/>
    <s v="https://digitaltag.eu/news/10-preiswuerdige-initiativen-fuer-digitale-teilhabe"/>
    <x v="0"/>
    <x v="1"/>
    <x v="0"/>
    <x v="1"/>
    <x v="1"/>
    <x v="0"/>
    <x v="1"/>
    <x v="0"/>
    <x v="2"/>
    <x v="0"/>
  </r>
  <r>
    <x v="415"/>
    <s v="Das im Januar 2021 erfolgreich abgeschlossene Pilot-Projekt ‚Train the Trainer – Qualifizierung digitaler Themenchampions für ältere Menschen in NRW‘ geht in die nächste Runde! Wir sehen dabei das Thema Digitalisierung nicht nur technisch, sondern uns geht es auch darum, ältere Menschen dabei zu unterstützen, die digitalen Medien zu nutzen, um sich zu beteiligen, um persönliche! Begegnungen zu organisieren, um sich den Alltag zu erleichtern, um vorhandenes Wissen zu erweitern und weiterzugeben und um die digitale gesellschaftliche Entwicklung in ihrem Sinne mit zu gestalten. Als ‚Themenchampions‘ verstehen wir Menschen, die ihre erlernten Kenntnisse zu digitalen Themen an andere Menschen weitergeben. Gemeinsam mit unserem Partner, der Verbraucherinitiative e. V. (Bundesverband) haben wir im letzten Jahr ein Pilot-Projekt zur Förderung der digitalen Medienkompetenz älterer Menschen durchgeführt. Trotz der Einschränkungen durch die Corona-Pandemie konnten wir insgesamt 45 ‚Themenchampions‘ qualifizieren, welche nun in ihren ZWAR-Gruppen und darüber hinaus in ihre sozialen Netzwerke (Nachbarschaften, Vereine etc.) zu digitalen Themen und Fragestellungen informieren. Wir haben gemeinsam einen Wegweiser sowie Themenblätter entwickelt, die bei der Wissensweitergabe unterstützen."/>
    <s v="https://www.zwar-ev.de/train-the-trainer-1/"/>
    <x v="0"/>
    <x v="1"/>
    <x v="0"/>
    <x v="1"/>
    <x v="0"/>
    <x v="1"/>
    <x v="1"/>
    <x v="0"/>
    <x v="2"/>
    <x v="1"/>
  </r>
  <r>
    <x v="416"/>
    <s v="Unter dem Dach des ZWAR e. V. werden in NRW und darüber hinaus Kommunen, Wohlfahrtsverbände, Volkshochschulen und weitere Akteure der Seniorenarbeit bei der Gründung von nachhaltigen ZWAR Gruppen(-netzwerken) beraten, im Aufbauprozess begleitet und mit dem Know-how zur Begleitung dieser langlebigen Netzwerke -nach dem ZWAR-Konzept- qualifiziert. Der entscheidende Verdienst des ZWAR e. V. ist es, die pädagogischen, sozialen und politischen Kompetenzen als ganzheitliches Konzept für die soziale Arbeit mit Menschen ab 55 Jahren für Kommunen nutzbar gemacht zu haben – ein Konzept, das im niederrheinischen Dorf genauso gut funktioniert wie in der Großstadt im Ruhrgebiet."/>
    <s v="https://www.zwar-ev.de/ueber-uns/geschichte/"/>
    <x v="0"/>
    <x v="1"/>
    <x v="0"/>
    <x v="1"/>
    <x v="1"/>
    <x v="0"/>
    <x v="1"/>
    <x v="0"/>
    <x v="2"/>
    <x v="0"/>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2"/>
    <x v="2"/>
  </r>
  <r>
    <x v="219"/>
    <m/>
    <m/>
    <x v="1"/>
    <x v="1"/>
    <x v="1"/>
    <x v="0"/>
    <x v="0"/>
    <x v="1"/>
    <x v="0"/>
    <x v="1"/>
    <x v="3"/>
    <x v="3"/>
  </r>
  <r>
    <x v="219"/>
    <m/>
    <m/>
    <x v="1"/>
    <x v="1"/>
    <x v="1"/>
    <x v="0"/>
    <x v="0"/>
    <x v="1"/>
    <x v="0"/>
    <x v="1"/>
    <x v="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rowGrandTotals="0" colGrandTotals="0" itemPrintTitles="1" createdVersion="4" indent="0" outline="1" outlineData="1" multipleFieldFilters="0" rowHeaderCaption="Projekttitel">
  <location ref="B12:J429" firstHeaderRow="0" firstDataRow="1" firstDataCol="1" rowPageCount="10" colPageCount="1"/>
  <pivotFields count="13">
    <pivotField axis="axisRow" showAll="0">
      <items count="420">
        <item x="0"/>
        <item x="1"/>
        <item x="3"/>
        <item x="2"/>
        <item x="5"/>
        <item x="6"/>
        <item x="7"/>
        <item x="8"/>
        <item x="9"/>
        <item x="10"/>
        <item x="11"/>
        <item x="12"/>
        <item x="13"/>
        <item x="14"/>
        <item x="15"/>
        <item x="16"/>
        <item x="17"/>
        <item x="18"/>
        <item x="19"/>
        <item x="20"/>
        <item x="21"/>
        <item x="22"/>
        <item x="23"/>
        <item x="24"/>
        <item x="25"/>
        <item x="26"/>
        <item x="27"/>
        <item x="28"/>
        <item x="29"/>
        <item x="30"/>
        <item x="32"/>
        <item x="33"/>
        <item x="34"/>
        <item x="35"/>
        <item x="36"/>
        <item x="37"/>
        <item x="38"/>
        <item x="39"/>
        <item x="43"/>
        <item x="44"/>
        <item x="45"/>
        <item x="46"/>
        <item x="47"/>
        <item x="48"/>
        <item x="49"/>
        <item x="50"/>
        <item x="51"/>
        <item x="52"/>
        <item x="53"/>
        <item x="54"/>
        <item x="41"/>
        <item x="55"/>
        <item x="56"/>
        <item x="57"/>
        <item x="58"/>
        <item x="60"/>
        <item x="61"/>
        <item x="62"/>
        <item x="63"/>
        <item x="64"/>
        <item x="65"/>
        <item x="66"/>
        <item x="67"/>
        <item x="68"/>
        <item x="69"/>
        <item x="70"/>
        <item x="71"/>
        <item x="72"/>
        <item x="75"/>
        <item x="76"/>
        <item x="77"/>
        <item x="78"/>
        <item x="80"/>
        <item x="81"/>
        <item x="82"/>
        <item x="83"/>
        <item x="85"/>
        <item x="86"/>
        <item x="87"/>
        <item x="88"/>
        <item x="89"/>
        <item x="90"/>
        <item x="91"/>
        <item x="92"/>
        <item x="93"/>
        <item x="94"/>
        <item x="101"/>
        <item x="102"/>
        <item x="103"/>
        <item x="104"/>
        <item x="95"/>
        <item x="96"/>
        <item x="97"/>
        <item x="98"/>
        <item x="105"/>
        <item x="106"/>
        <item x="100"/>
        <item x="107"/>
        <item x="4"/>
        <item x="31"/>
        <item x="40"/>
        <item x="42"/>
        <item x="73"/>
        <item x="74"/>
        <item x="79"/>
        <item x="84"/>
        <item x="99"/>
        <item x="108"/>
        <item x="109"/>
        <item x="110"/>
        <item x="219"/>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59"/>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m="1" x="417"/>
        <item x="213"/>
        <item x="214"/>
        <item x="215"/>
        <item x="216"/>
        <item x="217"/>
        <item x="218"/>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m="1" x="418"/>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t="default"/>
      </items>
    </pivotField>
    <pivotField showAll="0"/>
    <pivotField showAll="0" defaultSubtotal="0"/>
    <pivotField axis="axisPage" dataField="1" showAll="0" defaultSubtotal="0">
      <items count="2">
        <item x="0"/>
        <item x="1"/>
      </items>
    </pivotField>
    <pivotField axis="axisPage" dataField="1" showAll="0" defaultSubtotal="0">
      <items count="2">
        <item x="0"/>
        <item x="1"/>
      </items>
    </pivotField>
    <pivotField axis="axisPage" dataField="1" showAll="0" defaultSubtotal="0">
      <items count="2">
        <item x="0"/>
        <item x="1"/>
      </items>
    </pivotField>
    <pivotField axis="axisPage" dataField="1" showAll="0" defaultSubtotal="0">
      <items count="2">
        <item x="1"/>
        <item x="0"/>
      </items>
    </pivotField>
    <pivotField axis="axisPage" dataField="1" showAll="0" defaultSubtotal="0">
      <items count="3">
        <item x="1"/>
        <item x="0"/>
        <item x="2"/>
      </items>
    </pivotField>
    <pivotField axis="axisPage" dataField="1" showAll="0" defaultSubtotal="0">
      <items count="3">
        <item x="0"/>
        <item x="1"/>
        <item x="2"/>
      </items>
    </pivotField>
    <pivotField axis="axisPage" dataField="1" showAll="0" defaultSubtotal="0">
      <items count="2">
        <item x="1"/>
        <item x="0"/>
      </items>
    </pivotField>
    <pivotField axis="axisPage" dataField="1" showAll="0" defaultSubtotal="0">
      <items count="2">
        <item x="1"/>
        <item x="0"/>
      </items>
    </pivotField>
    <pivotField name="Digitalisierungsaspekte" axis="axisPage" showAll="0" defaultSubtotal="0">
      <items count="4">
        <item x="2"/>
        <item x="3"/>
        <item x="0"/>
        <item x="1"/>
      </items>
    </pivotField>
    <pivotField axis="axisPage" showAll="0">
      <items count="7">
        <item x="0"/>
        <item x="1"/>
        <item x="2"/>
        <item x="3"/>
        <item m="1" x="4"/>
        <item m="1" x="5"/>
        <item t="default"/>
      </items>
    </pivotField>
  </pivotFields>
  <rowFields count="1">
    <field x="0"/>
  </rowFields>
  <rowItems count="41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rowItems>
  <colFields count="1">
    <field x="-2"/>
  </colFields>
  <colItems count="8">
    <i>
      <x/>
    </i>
    <i i="1">
      <x v="1"/>
    </i>
    <i i="2">
      <x v="2"/>
    </i>
    <i i="3">
      <x v="3"/>
    </i>
    <i i="4">
      <x v="4"/>
    </i>
    <i i="5">
      <x v="5"/>
    </i>
    <i i="6">
      <x v="6"/>
    </i>
    <i i="7">
      <x v="7"/>
    </i>
  </colItems>
  <pageFields count="10">
    <pageField fld="3" hier="-1"/>
    <pageField fld="4" hier="-1"/>
    <pageField fld="5" hier="-1"/>
    <pageField fld="6" hier="-1"/>
    <pageField fld="7" hier="-1"/>
    <pageField fld="8" hier="-1"/>
    <pageField fld="9" hier="-1"/>
    <pageField fld="10" hier="-1"/>
    <pageField fld="11" hier="-1"/>
    <pageField fld="12" hier="-1"/>
  </pageFields>
  <dataFields count="8">
    <dataField name="Pflegende_x000a_Angehörige" fld="3" subtotal="count" baseField="0" baseItem="0" numFmtId="164"/>
    <dataField name="Menschen_x000a_mit Demenz" fld="4" subtotal="count" baseField="0" baseItem="0"/>
    <dataField name="Ältere" fld="5" subtotal="count" baseField="0" baseItem="0"/>
    <dataField name="Menschen mit Migrationshintergrund" fld="6" subtotal="count" baseField="1" baseItem="1"/>
    <dataField name="Isolation" fld="7" subtotal="count" baseField="0" baseItem="0" numFmtId="164"/>
    <dataField name="Teilhabe" fld="8" subtotal="count" baseField="0" baseItem="0" numFmtId="164"/>
    <dataField name="Gesundheitsförderung_x000a_(verhältnisbezogen)" fld="9" subtotal="count" baseField="0" baseItem="0" numFmtId="164"/>
    <dataField name="Gesundheitsförderung_x000a_(verhaltensbezogen)" fld="10" subtotal="count" baseField="0" baseItem="0" numFmtId="164"/>
  </dataFields>
  <formats count="126">
    <format dxfId="133">
      <pivotArea dataOnly="0" labelOnly="1" outline="0" fieldPosition="0">
        <references count="1">
          <reference field="4294967294" count="1">
            <x v="0"/>
          </reference>
        </references>
      </pivotArea>
    </format>
    <format dxfId="132">
      <pivotArea dataOnly="0" labelOnly="1" outline="0" fieldPosition="0">
        <references count="1">
          <reference field="4294967294" count="1">
            <x v="0"/>
          </reference>
        </references>
      </pivotArea>
    </format>
    <format dxfId="131">
      <pivotArea dataOnly="0" labelOnly="1" outline="0" fieldPosition="0">
        <references count="1">
          <reference field="4294967294" count="1">
            <x v="0"/>
          </reference>
        </references>
      </pivotArea>
    </format>
    <format dxfId="130">
      <pivotArea dataOnly="0" labelOnly="1" outline="0" fieldPosition="0">
        <references count="1">
          <reference field="4294967294" count="4">
            <x v="1"/>
            <x v="2"/>
            <x v="4"/>
            <x v="5"/>
          </reference>
        </references>
      </pivotArea>
    </format>
    <format dxfId="129">
      <pivotArea type="all" dataOnly="0" outline="0" fieldPosition="0"/>
    </format>
    <format dxfId="128">
      <pivotArea dataOnly="0" labelOnly="1" outline="0" fieldPosition="0">
        <references count="1">
          <reference field="4294967294" count="3">
            <x v="0"/>
            <x v="1"/>
            <x v="2"/>
          </reference>
        </references>
      </pivotArea>
    </format>
    <format dxfId="127">
      <pivotArea field="0" type="button" dataOnly="0" labelOnly="1" outline="0" axis="axisRow" fieldPosition="0"/>
    </format>
    <format dxfId="126">
      <pivotArea dataOnly="0" labelOnly="1" outline="0" fieldPosition="0">
        <references count="1">
          <reference field="4294967294" count="5">
            <x v="0"/>
            <x v="1"/>
            <x v="2"/>
            <x v="4"/>
            <x v="5"/>
          </reference>
        </references>
      </pivotArea>
    </format>
    <format dxfId="125">
      <pivotArea dataOnly="0" labelOnly="1" outline="0" fieldPosition="0">
        <references count="1">
          <reference field="4294967294" count="5">
            <x v="0"/>
            <x v="1"/>
            <x v="2"/>
            <x v="4"/>
            <x v="5"/>
          </reference>
        </references>
      </pivotArea>
    </format>
    <format dxfId="124">
      <pivotArea outline="0" collapsedLevelsAreSubtotals="1" fieldPosition="0"/>
    </format>
    <format dxfId="123">
      <pivotArea dataOnly="0" labelOnly="1" fieldPosition="0">
        <references count="1">
          <reference field="0" count="0"/>
        </references>
      </pivotArea>
    </format>
    <format dxfId="122">
      <pivotArea outline="0" collapsedLevelsAreSubtotals="1" fieldPosition="0"/>
    </format>
    <format dxfId="121">
      <pivotArea type="all" dataOnly="0" outline="0" fieldPosition="0"/>
    </format>
    <format dxfId="120">
      <pivotArea outline="0" fieldPosition="0">
        <references count="1">
          <reference field="4294967294" count="1">
            <x v="0"/>
          </reference>
        </references>
      </pivotArea>
    </format>
    <format dxfId="119">
      <pivotArea outline="0" collapsedLevelsAreSubtotals="1" fieldPosition="0">
        <references count="1">
          <reference field="4294967294" count="2" selected="0">
            <x v="4"/>
            <x v="5"/>
          </reference>
        </references>
      </pivotArea>
    </format>
    <format dxfId="118">
      <pivotArea collapsedLevelsAreSubtotals="1" fieldPosition="0">
        <references count="2">
          <reference field="4294967294" count="2" selected="0">
            <x v="1"/>
            <x v="2"/>
          </reference>
          <reference field="0" count="2">
            <x v="0"/>
            <x v="1"/>
          </reference>
        </references>
      </pivotArea>
    </format>
    <format dxfId="117">
      <pivotArea field="0" type="button" dataOnly="0" labelOnly="1" outline="0" axis="axisRow" fieldPosition="0"/>
    </format>
    <format dxfId="116">
      <pivotArea field="0" type="button" dataOnly="0" labelOnly="1" outline="0" axis="axisRow" fieldPosition="0"/>
    </format>
    <format dxfId="115">
      <pivotArea collapsedLevelsAreSubtotals="1" fieldPosition="0">
        <references count="2">
          <reference field="4294967294" count="1" selected="0">
            <x v="2"/>
          </reference>
          <reference field="0" count="1">
            <x v="2"/>
          </reference>
        </references>
      </pivotArea>
    </format>
    <format dxfId="114">
      <pivotArea field="9" type="button" dataOnly="0" labelOnly="1" outline="0" axis="axisPage" fieldPosition="6"/>
    </format>
    <format dxfId="113">
      <pivotArea dataOnly="0" labelOnly="1" outline="0" fieldPosition="0">
        <references count="1">
          <reference field="9" count="0"/>
        </references>
      </pivotArea>
    </format>
    <format dxfId="112">
      <pivotArea field="10" type="button" dataOnly="0" labelOnly="1" outline="0" axis="axisPage" fieldPosition="7"/>
    </format>
    <format dxfId="111">
      <pivotArea dataOnly="0" labelOnly="1" outline="0" fieldPosition="0">
        <references count="1">
          <reference field="10" count="0"/>
        </references>
      </pivotArea>
    </format>
    <format dxfId="110">
      <pivotArea dataOnly="0" labelOnly="1" outline="0" fieldPosition="0">
        <references count="1">
          <reference field="4294967294" count="2">
            <x v="6"/>
            <x v="7"/>
          </reference>
        </references>
      </pivotArea>
    </format>
    <format dxfId="109">
      <pivotArea outline="0" collapsedLevelsAreSubtotals="1" fieldPosition="0">
        <references count="1">
          <reference field="4294967294" count="2" selected="0">
            <x v="6"/>
            <x v="7"/>
          </reference>
        </references>
      </pivotArea>
    </format>
    <format dxfId="108">
      <pivotArea field="3" type="button" dataOnly="0" labelOnly="1" outline="0" axis="axisPage" fieldPosition="0"/>
    </format>
    <format dxfId="107">
      <pivotArea dataOnly="0" labelOnly="1" outline="0" fieldPosition="0">
        <references count="1">
          <reference field="3" count="0"/>
        </references>
      </pivotArea>
    </format>
    <format dxfId="106">
      <pivotArea field="4" type="button" dataOnly="0" labelOnly="1" outline="0" axis="axisPage" fieldPosition="1"/>
    </format>
    <format dxfId="105">
      <pivotArea dataOnly="0" labelOnly="1" outline="0" fieldPosition="0">
        <references count="1">
          <reference field="4" count="0"/>
        </references>
      </pivotArea>
    </format>
    <format dxfId="104">
      <pivotArea field="5" type="button" dataOnly="0" labelOnly="1" outline="0" axis="axisPage" fieldPosition="2"/>
    </format>
    <format dxfId="103">
      <pivotArea dataOnly="0" labelOnly="1" outline="0" fieldPosition="0">
        <references count="1">
          <reference field="5" count="0"/>
        </references>
      </pivotArea>
    </format>
    <format dxfId="102">
      <pivotArea field="7" type="button" dataOnly="0" labelOnly="1" outline="0" axis="axisPage" fieldPosition="4"/>
    </format>
    <format dxfId="101">
      <pivotArea dataOnly="0" labelOnly="1" outline="0" fieldPosition="0">
        <references count="1">
          <reference field="7" count="0"/>
        </references>
      </pivotArea>
    </format>
    <format dxfId="100">
      <pivotArea field="3" type="button" dataOnly="0" labelOnly="1" outline="0" axis="axisPage" fieldPosition="0"/>
    </format>
    <format dxfId="99">
      <pivotArea field="3" type="button" dataOnly="0" labelOnly="1" outline="0" axis="axisPage" fieldPosition="0"/>
    </format>
    <format dxfId="98">
      <pivotArea field="3" type="button" dataOnly="0" labelOnly="1" outline="0" axis="axisPage" fieldPosition="0"/>
    </format>
    <format dxfId="97">
      <pivotArea field="3" type="button" dataOnly="0" labelOnly="1" outline="0" axis="axisPage" fieldPosition="0"/>
    </format>
    <format dxfId="96">
      <pivotArea field="3" type="button" dataOnly="0" labelOnly="1" outline="0" axis="axisPage" fieldPosition="0"/>
    </format>
    <format dxfId="95">
      <pivotArea dataOnly="0" labelOnly="1" outline="0" fieldPosition="0">
        <references count="1">
          <reference field="3" count="0"/>
        </references>
      </pivotArea>
    </format>
    <format dxfId="94">
      <pivotArea field="4" type="button" dataOnly="0" labelOnly="1" outline="0" axis="axisPage" fieldPosition="1"/>
    </format>
    <format dxfId="93">
      <pivotArea dataOnly="0" labelOnly="1" outline="0" fieldPosition="0">
        <references count="1">
          <reference field="4" count="0"/>
        </references>
      </pivotArea>
    </format>
    <format dxfId="92">
      <pivotArea field="5" type="button" dataOnly="0" labelOnly="1" outline="0" axis="axisPage" fieldPosition="2"/>
    </format>
    <format dxfId="91">
      <pivotArea dataOnly="0" labelOnly="1" outline="0" fieldPosition="0">
        <references count="1">
          <reference field="5" count="0"/>
        </references>
      </pivotArea>
    </format>
    <format dxfId="90">
      <pivotArea field="7" type="button" dataOnly="0" labelOnly="1" outline="0" axis="axisPage" fieldPosition="4"/>
    </format>
    <format dxfId="89">
      <pivotArea dataOnly="0" labelOnly="1" outline="0" fieldPosition="0">
        <references count="1">
          <reference field="7" count="0"/>
        </references>
      </pivotArea>
    </format>
    <format dxfId="88">
      <pivotArea field="8" type="button" dataOnly="0" labelOnly="1" outline="0" axis="axisPage" fieldPosition="5"/>
    </format>
    <format dxfId="87">
      <pivotArea dataOnly="0" labelOnly="1" outline="0" fieldPosition="0">
        <references count="1">
          <reference field="8" count="0"/>
        </references>
      </pivotArea>
    </format>
    <format dxfId="86">
      <pivotArea field="9" type="button" dataOnly="0" labelOnly="1" outline="0" axis="axisPage" fieldPosition="6"/>
    </format>
    <format dxfId="85">
      <pivotArea dataOnly="0" labelOnly="1" outline="0" fieldPosition="0">
        <references count="1">
          <reference field="9" count="0"/>
        </references>
      </pivotArea>
    </format>
    <format dxfId="84">
      <pivotArea field="10" type="button" dataOnly="0" labelOnly="1" outline="0" axis="axisPage" fieldPosition="7"/>
    </format>
    <format dxfId="83">
      <pivotArea dataOnly="0" labelOnly="1" outline="0" fieldPosition="0">
        <references count="1">
          <reference field="10" count="0"/>
        </references>
      </pivotArea>
    </format>
    <format dxfId="82">
      <pivotArea field="12" type="button" dataOnly="0" labelOnly="1" outline="0" axis="axisPage" fieldPosition="9"/>
    </format>
    <format dxfId="81">
      <pivotArea dataOnly="0" labelOnly="1" outline="0" fieldPosition="0">
        <references count="1">
          <reference field="12" count="0"/>
        </references>
      </pivotArea>
    </format>
    <format dxfId="80">
      <pivotArea dataOnly="0" labelOnly="1" outline="0" fieldPosition="0">
        <references count="1">
          <reference field="4294967294" count="4">
            <x v="4"/>
            <x v="5"/>
            <x v="6"/>
            <x v="7"/>
          </reference>
        </references>
      </pivotArea>
    </format>
    <format dxfId="79">
      <pivotArea type="all" dataOnly="0" outline="0" fieldPosition="0"/>
    </format>
    <format dxfId="78">
      <pivotArea dataOnly="0" labelOnly="1" outline="0" fieldPosition="0">
        <references count="1">
          <reference field="4294967294" count="1">
            <x v="3"/>
          </reference>
        </references>
      </pivotArea>
    </format>
    <format dxfId="77">
      <pivotArea dataOnly="0" labelOnly="1" outline="0" fieldPosition="0">
        <references count="1">
          <reference field="4294967294" count="1">
            <x v="3"/>
          </reference>
        </references>
      </pivotArea>
    </format>
    <format dxfId="76">
      <pivotArea dataOnly="0" labelOnly="1" outline="0" fieldPosition="0">
        <references count="1">
          <reference field="4294967294" count="1">
            <x v="3"/>
          </reference>
        </references>
      </pivotArea>
    </format>
    <format dxfId="75">
      <pivotArea field="6" type="button" dataOnly="0" labelOnly="1" outline="0" axis="axisPage" fieldPosition="3"/>
    </format>
    <format dxfId="74">
      <pivotArea collapsedLevelsAreSubtotals="1" fieldPosition="0">
        <references count="2">
          <reference field="4294967294" count="1" selected="0">
            <x v="3"/>
          </reference>
          <reference field="0" count="1">
            <x v="0"/>
          </reference>
        </references>
      </pivotArea>
    </format>
    <format dxfId="73">
      <pivotArea dataOnly="0" labelOnly="1" outline="0" fieldPosition="0">
        <references count="1">
          <reference field="6" count="0"/>
        </references>
      </pivotArea>
    </format>
    <format dxfId="72">
      <pivotArea dataOnly="0" labelOnly="1" fieldPosition="0">
        <references count="1">
          <reference field="0" count="45">
            <x v="0"/>
            <x v="1"/>
            <x v="2"/>
            <x v="3"/>
            <x v="4"/>
            <x v="5"/>
            <x v="6"/>
            <x v="7"/>
            <x v="8"/>
            <x v="9"/>
            <x v="10"/>
            <x v="11"/>
            <x v="12"/>
            <x v="13"/>
            <x v="14"/>
            <x v="15"/>
            <x v="16"/>
            <x v="17"/>
            <x v="18"/>
            <x v="19"/>
            <x v="20"/>
            <x v="21"/>
            <x v="22"/>
            <x v="23"/>
            <x v="24"/>
            <x v="25"/>
            <x v="26"/>
            <x v="27"/>
            <x v="28"/>
            <x v="29"/>
            <x v="30"/>
            <x v="31"/>
            <x v="32"/>
            <x v="33"/>
            <x v="34"/>
            <x v="35"/>
            <x v="36"/>
            <x v="37"/>
            <x v="38"/>
            <x v="39"/>
            <x v="40"/>
            <x v="41"/>
            <x v="42"/>
            <x v="43"/>
            <x v="44"/>
          </reference>
        </references>
      </pivotArea>
    </format>
    <format dxfId="71">
      <pivotArea dataOnly="0" labelOnly="1" fieldPosition="0">
        <references count="1">
          <reference field="0" count="30">
            <x v="45"/>
            <x v="46"/>
            <x v="47"/>
            <x v="48"/>
            <x v="49"/>
            <x v="50"/>
            <x v="51"/>
            <x v="52"/>
            <x v="53"/>
            <x v="54"/>
            <x v="55"/>
            <x v="56"/>
            <x v="57"/>
            <x v="58"/>
            <x v="59"/>
            <x v="60"/>
            <x v="61"/>
            <x v="62"/>
            <x v="63"/>
            <x v="64"/>
            <x v="65"/>
            <x v="66"/>
            <x v="67"/>
            <x v="68"/>
            <x v="69"/>
            <x v="70"/>
            <x v="71"/>
            <x v="72"/>
            <x v="73"/>
            <x v="74"/>
          </reference>
        </references>
      </pivotArea>
    </format>
    <format dxfId="70">
      <pivotArea dataOnly="0" labelOnly="1" fieldPosition="0">
        <references count="1">
          <reference field="0" count="45">
            <x v="0"/>
            <x v="1"/>
            <x v="2"/>
            <x v="3"/>
            <x v="4"/>
            <x v="5"/>
            <x v="6"/>
            <x v="7"/>
            <x v="8"/>
            <x v="9"/>
            <x v="10"/>
            <x v="11"/>
            <x v="12"/>
            <x v="13"/>
            <x v="14"/>
            <x v="15"/>
            <x v="16"/>
            <x v="17"/>
            <x v="18"/>
            <x v="19"/>
            <x v="20"/>
            <x v="21"/>
            <x v="22"/>
            <x v="23"/>
            <x v="24"/>
            <x v="25"/>
            <x v="26"/>
            <x v="27"/>
            <x v="28"/>
            <x v="29"/>
            <x v="30"/>
            <x v="31"/>
            <x v="32"/>
            <x v="33"/>
            <x v="34"/>
            <x v="35"/>
            <x v="36"/>
            <x v="37"/>
            <x v="38"/>
            <x v="39"/>
            <x v="40"/>
            <x v="41"/>
            <x v="42"/>
            <x v="43"/>
            <x v="44"/>
          </reference>
        </references>
      </pivotArea>
    </format>
    <format dxfId="69">
      <pivotArea dataOnly="0" labelOnly="1" fieldPosition="0">
        <references count="1">
          <reference field="0" count="30">
            <x v="45"/>
            <x v="46"/>
            <x v="47"/>
            <x v="48"/>
            <x v="49"/>
            <x v="50"/>
            <x v="51"/>
            <x v="52"/>
            <x v="53"/>
            <x v="54"/>
            <x v="55"/>
            <x v="56"/>
            <x v="57"/>
            <x v="58"/>
            <x v="59"/>
            <x v="60"/>
            <x v="61"/>
            <x v="62"/>
            <x v="63"/>
            <x v="64"/>
            <x v="65"/>
            <x v="66"/>
            <x v="67"/>
            <x v="68"/>
            <x v="69"/>
            <x v="70"/>
            <x v="71"/>
            <x v="72"/>
            <x v="73"/>
            <x v="74"/>
          </reference>
        </references>
      </pivotArea>
    </format>
    <format dxfId="68">
      <pivotArea dataOnly="0" labelOnly="1" fieldPosition="0">
        <references count="1">
          <reference field="0" count="45">
            <x v="0"/>
            <x v="1"/>
            <x v="2"/>
            <x v="3"/>
            <x v="4"/>
            <x v="5"/>
            <x v="6"/>
            <x v="7"/>
            <x v="8"/>
            <x v="9"/>
            <x v="10"/>
            <x v="11"/>
            <x v="12"/>
            <x v="13"/>
            <x v="14"/>
            <x v="15"/>
            <x v="16"/>
            <x v="17"/>
            <x v="18"/>
            <x v="19"/>
            <x v="20"/>
            <x v="21"/>
            <x v="22"/>
            <x v="23"/>
            <x v="24"/>
            <x v="25"/>
            <x v="26"/>
            <x v="27"/>
            <x v="28"/>
            <x v="29"/>
            <x v="30"/>
            <x v="31"/>
            <x v="32"/>
            <x v="33"/>
            <x v="34"/>
            <x v="35"/>
            <x v="36"/>
            <x v="37"/>
            <x v="38"/>
            <x v="39"/>
            <x v="40"/>
            <x v="41"/>
            <x v="42"/>
            <x v="43"/>
            <x v="44"/>
          </reference>
        </references>
      </pivotArea>
    </format>
    <format dxfId="67">
      <pivotArea dataOnly="0" labelOnly="1" fieldPosition="0">
        <references count="1">
          <reference field="0" count="39">
            <x v="45"/>
            <x v="46"/>
            <x v="47"/>
            <x v="48"/>
            <x v="49"/>
            <x v="50"/>
            <x v="51"/>
            <x v="52"/>
            <x v="53"/>
            <x v="54"/>
            <x v="55"/>
            <x v="56"/>
            <x v="57"/>
            <x v="58"/>
            <x v="59"/>
            <x v="60"/>
            <x v="61"/>
            <x v="62"/>
            <x v="63"/>
            <x v="64"/>
            <x v="65"/>
            <x v="66"/>
            <x v="67"/>
            <x v="68"/>
            <x v="69"/>
            <x v="70"/>
            <x v="71"/>
            <x v="72"/>
            <x v="73"/>
            <x v="74"/>
            <x v="75"/>
            <x v="76"/>
            <x v="77"/>
            <x v="78"/>
            <x v="79"/>
            <x v="80"/>
            <x v="81"/>
            <x v="82"/>
            <x v="83"/>
          </reference>
        </references>
      </pivotArea>
    </format>
    <format dxfId="66">
      <pivotArea dataOnly="0" labelOnly="1" fieldPosition="0">
        <references count="1">
          <reference field="0" count="14">
            <x v="84"/>
            <x v="85"/>
            <x v="86"/>
            <x v="87"/>
            <x v="88"/>
            <x v="89"/>
            <x v="90"/>
            <x v="91"/>
            <x v="92"/>
            <x v="93"/>
            <x v="94"/>
            <x v="95"/>
            <x v="96"/>
            <x v="97"/>
          </reference>
        </references>
      </pivotArea>
    </format>
    <format dxfId="65">
      <pivotArea dataOnly="0" labelOnly="1" fieldPosition="0">
        <references count="1">
          <reference field="0" count="49">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reference>
        </references>
      </pivotArea>
    </format>
    <format dxfId="64">
      <pivotArea dataOnly="0" labelOnly="1" fieldPosition="0">
        <references count="1">
          <reference field="0" count="48">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reference>
        </references>
      </pivotArea>
    </format>
    <format dxfId="63">
      <pivotArea dataOnly="0" labelOnly="1" fieldPosition="0">
        <references count="1">
          <reference field="0" count="10">
            <x v="97"/>
            <x v="98"/>
            <x v="99"/>
            <x v="100"/>
            <x v="101"/>
            <x v="102"/>
            <x v="103"/>
            <x v="104"/>
            <x v="105"/>
            <x v="106"/>
          </reference>
        </references>
      </pivotArea>
    </format>
    <format dxfId="62">
      <pivotArea outline="0" collapsedLevelsAreSubtotals="1" fieldPosition="0"/>
    </format>
    <format dxfId="61">
      <pivotArea collapsedLevelsAreSubtotals="1" fieldPosition="0">
        <references count="1">
          <reference field="0" count="1">
            <x v="48"/>
          </reference>
        </references>
      </pivotArea>
    </format>
    <format dxfId="60">
      <pivotArea dataOnly="0" labelOnly="1" fieldPosition="0">
        <references count="1">
          <reference field="0" count="1">
            <x v="48"/>
          </reference>
        </references>
      </pivotArea>
    </format>
    <format dxfId="59">
      <pivotArea collapsedLevelsAreSubtotals="1" fieldPosition="0">
        <references count="1">
          <reference field="0" count="1">
            <x v="41"/>
          </reference>
        </references>
      </pivotArea>
    </format>
    <format dxfId="58">
      <pivotArea dataOnly="0" labelOnly="1" fieldPosition="0">
        <references count="1">
          <reference field="0" count="1">
            <x v="41"/>
          </reference>
        </references>
      </pivotArea>
    </format>
    <format dxfId="57">
      <pivotArea collapsedLevelsAreSubtotals="1" fieldPosition="0">
        <references count="1">
          <reference field="0" count="1">
            <x v="48"/>
          </reference>
        </references>
      </pivotArea>
    </format>
    <format dxfId="56">
      <pivotArea dataOnly="0" labelOnly="1" fieldPosition="0">
        <references count="1">
          <reference field="0" count="1">
            <x v="48"/>
          </reference>
        </references>
      </pivotArea>
    </format>
    <format dxfId="55">
      <pivotArea collapsedLevelsAreSubtotals="1" fieldPosition="0">
        <references count="1">
          <reference field="0" count="1">
            <x v="48"/>
          </reference>
        </references>
      </pivotArea>
    </format>
    <format dxfId="54">
      <pivotArea dataOnly="0" labelOnly="1" fieldPosition="0">
        <references count="1">
          <reference field="0" count="1">
            <x v="48"/>
          </reference>
        </references>
      </pivotArea>
    </format>
    <format dxfId="53">
      <pivotArea collapsedLevelsAreSubtotals="1" fieldPosition="0">
        <references count="1">
          <reference field="0" count="1">
            <x v="56"/>
          </reference>
        </references>
      </pivotArea>
    </format>
    <format dxfId="52">
      <pivotArea dataOnly="0" labelOnly="1" fieldPosition="0">
        <references count="1">
          <reference field="0" count="1">
            <x v="56"/>
          </reference>
        </references>
      </pivotArea>
    </format>
    <format dxfId="51">
      <pivotArea collapsedLevelsAreSubtotals="1" fieldPosition="0">
        <references count="1">
          <reference field="0" count="1">
            <x v="57"/>
          </reference>
        </references>
      </pivotArea>
    </format>
    <format dxfId="50">
      <pivotArea dataOnly="0" labelOnly="1" fieldPosition="0">
        <references count="1">
          <reference field="0" count="1">
            <x v="57"/>
          </reference>
        </references>
      </pivotArea>
    </format>
    <format dxfId="49">
      <pivotArea collapsedLevelsAreSubtotals="1" fieldPosition="0">
        <references count="1">
          <reference field="0" count="1">
            <x v="69"/>
          </reference>
        </references>
      </pivotArea>
    </format>
    <format dxfId="48">
      <pivotArea dataOnly="0" labelOnly="1" fieldPosition="0">
        <references count="1">
          <reference field="0" count="1">
            <x v="69"/>
          </reference>
        </references>
      </pivotArea>
    </format>
    <format dxfId="47">
      <pivotArea collapsedLevelsAreSubtotals="1" fieldPosition="0">
        <references count="1">
          <reference field="0" count="1">
            <x v="113"/>
          </reference>
        </references>
      </pivotArea>
    </format>
    <format dxfId="46">
      <pivotArea dataOnly="0" labelOnly="1" fieldPosition="0">
        <references count="1">
          <reference field="0" count="1">
            <x v="113"/>
          </reference>
        </references>
      </pivotArea>
    </format>
    <format dxfId="45">
      <pivotArea collapsedLevelsAreSubtotals="1" fieldPosition="0">
        <references count="1">
          <reference field="0" count="1">
            <x v="117"/>
          </reference>
        </references>
      </pivotArea>
    </format>
    <format dxfId="44">
      <pivotArea dataOnly="0" labelOnly="1" fieldPosition="0">
        <references count="1">
          <reference field="0" count="1">
            <x v="117"/>
          </reference>
        </references>
      </pivotArea>
    </format>
    <format dxfId="43">
      <pivotArea collapsedLevelsAreSubtotals="1" fieldPosition="0">
        <references count="1">
          <reference field="0" count="1">
            <x v="134"/>
          </reference>
        </references>
      </pivotArea>
    </format>
    <format dxfId="42">
      <pivotArea dataOnly="0" labelOnly="1" fieldPosition="0">
        <references count="1">
          <reference field="0" count="1">
            <x v="134"/>
          </reference>
        </references>
      </pivotArea>
    </format>
    <format dxfId="41">
      <pivotArea collapsedLevelsAreSubtotals="1" fieldPosition="0">
        <references count="1">
          <reference field="0" count="1">
            <x v="146"/>
          </reference>
        </references>
      </pivotArea>
    </format>
    <format dxfId="40">
      <pivotArea dataOnly="0" labelOnly="1" fieldPosition="0">
        <references count="1">
          <reference field="0" count="1">
            <x v="146"/>
          </reference>
        </references>
      </pivotArea>
    </format>
    <format dxfId="39">
      <pivotArea collapsedLevelsAreSubtotals="1" fieldPosition="0">
        <references count="1">
          <reference field="0" count="1">
            <x v="147"/>
          </reference>
        </references>
      </pivotArea>
    </format>
    <format dxfId="38">
      <pivotArea dataOnly="0" labelOnly="1" fieldPosition="0">
        <references count="1">
          <reference field="0" count="1">
            <x v="147"/>
          </reference>
        </references>
      </pivotArea>
    </format>
    <format dxfId="37">
      <pivotArea collapsedLevelsAreSubtotals="1" fieldPosition="0">
        <references count="1">
          <reference field="0" count="1">
            <x v="150"/>
          </reference>
        </references>
      </pivotArea>
    </format>
    <format dxfId="36">
      <pivotArea dataOnly="0" labelOnly="1" fieldPosition="0">
        <references count="1">
          <reference field="0" count="1">
            <x v="150"/>
          </reference>
        </references>
      </pivotArea>
    </format>
    <format dxfId="35">
      <pivotArea collapsedLevelsAreSubtotals="1" fieldPosition="0">
        <references count="1">
          <reference field="0" count="1">
            <x v="151"/>
          </reference>
        </references>
      </pivotArea>
    </format>
    <format dxfId="34">
      <pivotArea dataOnly="0" labelOnly="1" fieldPosition="0">
        <references count="1">
          <reference field="0" count="1">
            <x v="151"/>
          </reference>
        </references>
      </pivotArea>
    </format>
    <format dxfId="33">
      <pivotArea collapsedLevelsAreSubtotals="1" fieldPosition="0">
        <references count="1">
          <reference field="0" count="1">
            <x v="152"/>
          </reference>
        </references>
      </pivotArea>
    </format>
    <format dxfId="32">
      <pivotArea dataOnly="0" labelOnly="1" fieldPosition="0">
        <references count="1">
          <reference field="0" count="1">
            <x v="152"/>
          </reference>
        </references>
      </pivotArea>
    </format>
    <format dxfId="31">
      <pivotArea collapsedLevelsAreSubtotals="1" fieldPosition="0">
        <references count="1">
          <reference field="0" count="1">
            <x v="157"/>
          </reference>
        </references>
      </pivotArea>
    </format>
    <format dxfId="30">
      <pivotArea dataOnly="0" labelOnly="1" fieldPosition="0">
        <references count="1">
          <reference field="0" count="1">
            <x v="157"/>
          </reference>
        </references>
      </pivotArea>
    </format>
    <format dxfId="29">
      <pivotArea collapsedLevelsAreSubtotals="1" fieldPosition="0">
        <references count="1">
          <reference field="0" count="1">
            <x v="148"/>
          </reference>
        </references>
      </pivotArea>
    </format>
    <format dxfId="28">
      <pivotArea dataOnly="0" labelOnly="1" fieldPosition="0">
        <references count="1">
          <reference field="0" count="1">
            <x v="148"/>
          </reference>
        </references>
      </pivotArea>
    </format>
    <format dxfId="27">
      <pivotArea collapsedLevelsAreSubtotals="1" fieldPosition="0">
        <references count="1">
          <reference field="0" count="1">
            <x v="149"/>
          </reference>
        </references>
      </pivotArea>
    </format>
    <format dxfId="26">
      <pivotArea dataOnly="0" labelOnly="1" fieldPosition="0">
        <references count="1">
          <reference field="0" count="1">
            <x v="149"/>
          </reference>
        </references>
      </pivotArea>
    </format>
    <format dxfId="25">
      <pivotArea collapsedLevelsAreSubtotals="1" fieldPosition="0">
        <references count="1">
          <reference field="0" count="1">
            <x v="56"/>
          </reference>
        </references>
      </pivotArea>
    </format>
    <format dxfId="24">
      <pivotArea dataOnly="0" labelOnly="1" fieldPosition="0">
        <references count="1">
          <reference field="0" count="1">
            <x v="56"/>
          </reference>
        </references>
      </pivotArea>
    </format>
    <format dxfId="23">
      <pivotArea field="11" type="button" dataOnly="0" labelOnly="1" outline="0" axis="axisPage" fieldPosition="8"/>
    </format>
    <format dxfId="22">
      <pivotArea field="11" type="button" dataOnly="0" labelOnly="1" outline="0" axis="axisPage" fieldPosition="8"/>
    </format>
    <format dxfId="21">
      <pivotArea dataOnly="0" labelOnly="1" outline="0" fieldPosition="0">
        <references count="1">
          <reference field="11" count="1">
            <x v="0"/>
          </reference>
        </references>
      </pivotArea>
    </format>
    <format dxfId="20">
      <pivotArea dataOnly="0" labelOnly="1" outline="0" fieldPosition="0">
        <references count="1">
          <reference field="11" count="1">
            <x v="2"/>
          </reference>
        </references>
      </pivotArea>
    </format>
    <format dxfId="19">
      <pivotArea dataOnly="0" labelOnly="1" outline="0" fieldPosition="0">
        <references count="1">
          <reference field="11" count="0"/>
        </references>
      </pivotArea>
    </format>
    <format dxfId="18">
      <pivotArea field="0" type="button" dataOnly="0" labelOnly="1" outline="0" axis="axisRow" fieldPosition="0"/>
    </format>
    <format dxfId="17">
      <pivotArea dataOnly="0" labelOnly="1" fieldPosition="0">
        <references count="1">
          <reference field="0" count="49">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reference>
        </references>
      </pivotArea>
    </format>
    <format dxfId="16">
      <pivotArea dataOnly="0" labelOnly="1" fieldPosition="0">
        <references count="1">
          <reference field="0" count="50">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reference>
        </references>
      </pivotArea>
    </format>
    <format dxfId="15">
      <pivotArea dataOnly="0" labelOnly="1" fieldPosition="0">
        <references count="1">
          <reference field="0" count="50">
            <x v="99"/>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reference>
        </references>
      </pivotArea>
    </format>
    <format dxfId="14">
      <pivotArea dataOnly="0" labelOnly="1" fieldPosition="0">
        <references count="1">
          <reference field="0" count="50">
            <x v="149"/>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reference>
        </references>
      </pivotArea>
    </format>
    <format dxfId="13">
      <pivotArea dataOnly="0" labelOnly="1" fieldPosition="0">
        <references count="1">
          <reference field="0" count="50">
            <x v="199"/>
            <x v="200"/>
            <x v="201"/>
            <x v="202"/>
            <x v="203"/>
            <x v="204"/>
            <x v="205"/>
            <x v="206"/>
            <x v="207"/>
            <x v="208"/>
            <x v="209"/>
            <x v="210"/>
            <x v="211"/>
            <x v="212"/>
            <x v="213"/>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12">
      <pivotArea dataOnly="0" labelOnly="1" fieldPosition="0">
        <references count="1">
          <reference field="0" count="50">
            <x v="250"/>
            <x v="251"/>
            <x v="252"/>
            <x v="253"/>
            <x v="254"/>
            <x v="255"/>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x v="300"/>
          </reference>
        </references>
      </pivotArea>
    </format>
    <format dxfId="11">
      <pivotArea dataOnly="0" labelOnly="1" fieldPosition="0">
        <references count="1">
          <reference field="0" count="5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x v="350"/>
          </reference>
        </references>
      </pivotArea>
    </format>
    <format dxfId="10">
      <pivotArea dataOnly="0" labelOnly="1" fieldPosition="0">
        <references count="1">
          <reference field="0" count="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x v="400"/>
          </reference>
        </references>
      </pivotArea>
    </format>
    <format dxfId="9">
      <pivotArea dataOnly="0" labelOnly="1" fieldPosition="0">
        <references count="1">
          <reference field="0" count="18">
            <x v="401"/>
            <x v="402"/>
            <x v="403"/>
            <x v="404"/>
            <x v="405"/>
            <x v="406"/>
            <x v="407"/>
            <x v="408"/>
            <x v="409"/>
            <x v="410"/>
            <x v="411"/>
            <x v="412"/>
            <x v="413"/>
            <x v="414"/>
            <x v="415"/>
            <x v="416"/>
            <x v="417"/>
            <x v="418"/>
          </reference>
        </references>
      </pivotArea>
    </format>
    <format dxfId="8">
      <pivotArea collapsedLevelsAreSubtotals="1" fieldPosition="0">
        <references count="2">
          <reference field="4294967294" count="1" selected="0">
            <x v="0"/>
          </reference>
          <reference field="0"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mz-hamm.de/h3-training" TargetMode="External"/><Relationship Id="rId21" Type="http://schemas.openxmlformats.org/officeDocument/2006/relationships/hyperlink" Target="http://www.alzheimer-nrw.de/" TargetMode="External"/><Relationship Id="rId42" Type="http://schemas.openxmlformats.org/officeDocument/2006/relationships/hyperlink" Target="https://www.unfallkasse-nrw.de/pflegende-angehoerige/" TargetMode="External"/><Relationship Id="rId63" Type="http://schemas.openxmlformats.org/officeDocument/2006/relationships/hyperlink" Target="http://www.casemanagement-lippe.de/" TargetMode="External"/><Relationship Id="rId84" Type="http://schemas.openxmlformats.org/officeDocument/2006/relationships/hyperlink" Target="https://www.mobilagenten.de/" TargetMode="External"/><Relationship Id="rId138" Type="http://schemas.openxmlformats.org/officeDocument/2006/relationships/hyperlink" Target="https://www.koerber-stiftung.de/stadtlabor-demografische-zukunftschancen/stadtlabor-online" TargetMode="External"/><Relationship Id="rId159" Type="http://schemas.openxmlformats.org/officeDocument/2006/relationships/hyperlink" Target="https://www.malteser.de/miteinander-fuereinander.html" TargetMode="External"/><Relationship Id="rId170" Type="http://schemas.openxmlformats.org/officeDocument/2006/relationships/hyperlink" Target="https://www.vernetzdich.de/" TargetMode="External"/><Relationship Id="rId191" Type="http://schemas.openxmlformats.org/officeDocument/2006/relationships/hyperlink" Target="https://caritas.erzbistum-koeln.de/duesseldorf-cv/betreuung_pflege_senioren/zentren_plus/" TargetMode="External"/><Relationship Id="rId205" Type="http://schemas.openxmlformats.org/officeDocument/2006/relationships/hyperlink" Target="https://www.mainz-neustadt.de/" TargetMode="External"/><Relationship Id="rId107" Type="http://schemas.openxmlformats.org/officeDocument/2006/relationships/hyperlink" Target="https://bvpraevention.de/cms/index.asp?inst=newbv&amp;snr=13245&amp;t=Aktuelle+repr%E4sentative+Studien+zur+%28digitalen%29+Gesundheitskompetenz+machen+deutlich%2C+dass+Gesundheitsinformationen+f%FCr+alle+Menschen+leicht+verst%E4ndlich+sein+sollten%2E" TargetMode="External"/><Relationship Id="rId11" Type="http://schemas.openxmlformats.org/officeDocument/2006/relationships/hyperlink" Target="https://www.euskirchen.de/leben-in-euskirchen/aktuelle-mitteilungen/detail/news/2018/8/29/rollatorwoche-nrw-vom-16-bis-22092018-die-sve-an-zwei-tagen-mit-angeboten-dabei/" TargetMode="External"/><Relationship Id="rId32" Type="http://schemas.openxmlformats.org/officeDocument/2006/relationships/hyperlink" Target="https://www.demenzfreundliche-kommunen.de/projekte/%E2%80%9Edabei-und-mittendrin%E2%80%9C-gaben-und-aufgaben-demenzsensibler-kirchengemeinden" TargetMode="External"/><Relationship Id="rId37" Type="http://schemas.openxmlformats.org/officeDocument/2006/relationships/hyperlink" Target="http://www.demenznetz-aachen.de/" TargetMode="External"/><Relationship Id="rId53" Type="http://schemas.openxmlformats.org/officeDocument/2006/relationships/hyperlink" Target="https://www.selbsthilfenetz.de/" TargetMode="External"/><Relationship Id="rId58" Type="http://schemas.openxmlformats.org/officeDocument/2006/relationships/hyperlink" Target="http://www.klinikumguetersloh.de/patienten-und-besucher/service-undunterstuetzung/ehrenamt/demenz-begleiter/" TargetMode="External"/><Relationship Id="rId74" Type="http://schemas.openxmlformats.org/officeDocument/2006/relationships/hyperlink" Target="https://gut-versorgt-in.de/" TargetMode="External"/><Relationship Id="rId79" Type="http://schemas.openxmlformats.org/officeDocument/2006/relationships/hyperlink" Target="https://www.gymnet.de/leben/neuland-schuler-unterrichten-senioren/" TargetMode="External"/><Relationship Id="rId102" Type="http://schemas.openxmlformats.org/officeDocument/2006/relationships/hyperlink" Target="http://ec.europa.eu/transparencyregister/public/consultation/displaylobbyist.do?id=948042627375-19" TargetMode="External"/><Relationship Id="rId123" Type="http://schemas.openxmlformats.org/officeDocument/2006/relationships/hyperlink" Target="https://www.bagso.de/publikationen/positionspapier/aeltere-menschen-in-der-digitalen-welt/" TargetMode="External"/><Relationship Id="rId128" Type="http://schemas.openxmlformats.org/officeDocument/2006/relationships/hyperlink" Target="https://www.bagso.de/projekte/digital-kompass/" TargetMode="External"/><Relationship Id="rId144" Type="http://schemas.openxmlformats.org/officeDocument/2006/relationships/hyperlink" Target="https://alter-pflege-demenz-nrw.de/akteure/events/vortrag-dibemat-digitale-betreuung-im-caritas-altenzentrum-st-maternus-koeln/" TargetMode="External"/><Relationship Id="rId149" Type="http://schemas.openxmlformats.org/officeDocument/2006/relationships/hyperlink" Target="http://www.aia.ovgu.de/" TargetMode="External"/><Relationship Id="rId5" Type="http://schemas.openxmlformats.org/officeDocument/2006/relationships/hyperlink" Target="https://www.gestalt-kompetenzzentrum.de/kursangebote/aktuelle-kursangebote-3-2-2/" TargetMode="External"/><Relationship Id="rId90" Type="http://schemas.openxmlformats.org/officeDocument/2006/relationships/hyperlink" Target="https://heckinghausen-aktiv.de/reparatur-cafe/" TargetMode="External"/><Relationship Id="rId95" Type="http://schemas.openxmlformats.org/officeDocument/2006/relationships/hyperlink" Target="https://www.zukunftsnetz-mobilitaet.nrw.de/handlungsfeld/senioren" TargetMode="External"/><Relationship Id="rId160" Type="http://schemas.openxmlformats.org/officeDocument/2006/relationships/hyperlink" Target="http://www.silbernetz.org/" TargetMode="External"/><Relationship Id="rId165" Type="http://schemas.openxmlformats.org/officeDocument/2006/relationships/hyperlink" Target="https://www.netzwerk-nachbarschaft.net/" TargetMode="External"/><Relationship Id="rId181" Type="http://schemas.openxmlformats.org/officeDocument/2006/relationships/hyperlink" Target="https://www.bvpgblog.de/blog/offensive-psychische-gesundheit-offenheithilft/" TargetMode="External"/><Relationship Id="rId186" Type="http://schemas.openxmlformats.org/officeDocument/2006/relationships/hyperlink" Target="https://www.sbk.org/presse/vermittlung-von-gesundheitskompetenz-nicht-im-giesskannenprinzip/" TargetMode="External"/><Relationship Id="rId216" Type="http://schemas.openxmlformats.org/officeDocument/2006/relationships/printerSettings" Target="../printerSettings/printerSettings2.bin"/><Relationship Id="rId211" Type="http://schemas.openxmlformats.org/officeDocument/2006/relationships/hyperlink" Target="https://demenz-service-westliches-ruhrgebiet.de/" TargetMode="External"/><Relationship Id="rId22" Type="http://schemas.openxmlformats.org/officeDocument/2006/relationships/hyperlink" Target="https://www.demenzfreundliche-kommunen.de/" TargetMode="External"/><Relationship Id="rId27" Type="http://schemas.openxmlformats.org/officeDocument/2006/relationships/hyperlink" Target="https://www.demenzfreundliche-kommunen.de/projekte/f%C3%BCr-eine-zukunft-mit-demenz-0" TargetMode="External"/><Relationship Id="rId43" Type="http://schemas.openxmlformats.org/officeDocument/2006/relationships/hyperlink" Target="https://www.angehoerigenpflege.info/" TargetMode="External"/><Relationship Id="rId48" Type="http://schemas.openxmlformats.org/officeDocument/2006/relationships/hyperlink" Target="https://www.gesapflege.de/" TargetMode="External"/><Relationship Id="rId64" Type="http://schemas.openxmlformats.org/officeDocument/2006/relationships/hyperlink" Target="https://www.wege-zur-pflege.de/start.html" TargetMode="External"/><Relationship Id="rId69" Type="http://schemas.openxmlformats.org/officeDocument/2006/relationships/hyperlink" Target="https://www.muelheim-ruhr.de/cms/die_muelheimer_lotsen_kommen.html" TargetMode="External"/><Relationship Id="rId113" Type="http://schemas.openxmlformats.org/officeDocument/2006/relationships/hyperlink" Target="https://www.lipperreihe.info/dialog-trifft-digital-ganz-lokal-im-awo-stratehaus-von-lipperreihe/" TargetMode="External"/><Relationship Id="rId118" Type="http://schemas.openxmlformats.org/officeDocument/2006/relationships/hyperlink" Target="https://www.hf.uni-koeln.de/35748" TargetMode="External"/><Relationship Id="rId134" Type="http://schemas.openxmlformats.org/officeDocument/2006/relationships/hyperlink" Target="https://bvpraevention.de/cms/index.asp?inst=newbv&amp;snr=12340" TargetMode="External"/><Relationship Id="rId139" Type="http://schemas.openxmlformats.org/officeDocument/2006/relationships/hyperlink" Target="https://forum-seniorenarbeit.de/2020/11/auf-dem-weg-zu-einer-nachhaltigen-ikt-gestuetzten-quartiersentwicklung-ein-reifegradmodell/" TargetMode="External"/><Relationship Id="rId80" Type="http://schemas.openxmlformats.org/officeDocument/2006/relationships/hyperlink" Target="https://www.uni-bielefeld.de/gesundhw/ag6/projekte/foerges4.html" TargetMode="External"/><Relationship Id="rId85" Type="http://schemas.openxmlformats.org/officeDocument/2006/relationships/hyperlink" Target="https://www.dasnez.de/" TargetMode="External"/><Relationship Id="rId150" Type="http://schemas.openxmlformats.org/officeDocument/2006/relationships/hyperlink" Target="https://idw-online.de/de/attachmentdata86081.pdf" TargetMode="External"/><Relationship Id="rId155" Type="http://schemas.openxmlformats.org/officeDocument/2006/relationships/hyperlink" Target="https://forum-seniorenarbeit.de/projekt-db/" TargetMode="External"/><Relationship Id="rId171" Type="http://schemas.openxmlformats.org/officeDocument/2006/relationships/hyperlink" Target="https://zusammengegencorona.de/" TargetMode="External"/><Relationship Id="rId176" Type="http://schemas.openxmlformats.org/officeDocument/2006/relationships/hyperlink" Target="https://www.hag-gesundheit.de/fileadmin/hag/data/Veranstaltungen/Gesundheit_im_Alter/Gesund_und_aktiv_%C3%A4lter_werden/Zusammenfassung_Hamburger_Hausbesuch_202001.pdf" TargetMode="External"/><Relationship Id="rId192" Type="http://schemas.openxmlformats.org/officeDocument/2006/relationships/hyperlink" Target="https://www.gesund-aktiv-aelter-werden.de/corona-covid-19/hoerbeitraege-zum-leben-in-zeiten-von-covid-19/" TargetMode="External"/><Relationship Id="rId197" Type="http://schemas.openxmlformats.org/officeDocument/2006/relationships/hyperlink" Target="https://www.mainz-neustadt.de/" TargetMode="External"/><Relationship Id="rId206" Type="http://schemas.openxmlformats.org/officeDocument/2006/relationships/hyperlink" Target="https://digitaltag.eu/news/10-preiswuerdige-initiativen-fuer-digitale-teilhabe" TargetMode="External"/><Relationship Id="rId201" Type="http://schemas.openxmlformats.org/officeDocument/2006/relationships/hyperlink" Target="https://www.podcastphone.de/" TargetMode="External"/><Relationship Id="rId12" Type="http://schemas.openxmlformats.org/officeDocument/2006/relationships/hyperlink" Target="https://www.generationennetz-ge.de/" TargetMode="External"/><Relationship Id="rId17" Type="http://schemas.openxmlformats.org/officeDocument/2006/relationships/hyperlink" Target="https://www.gesundheitliche-chancengleichheit.de/praxisdatenbank/morsbach-in-bewegung/" TargetMode="External"/><Relationship Id="rId33" Type="http://schemas.openxmlformats.org/officeDocument/2006/relationships/hyperlink" Target="https://www.demenzfreundliche-kommunen.de/projekte/kulturelle-teilhabe-f&#252;r-menschen-mit-demenz-k&#246;ln" TargetMode="External"/><Relationship Id="rId38" Type="http://schemas.openxmlformats.org/officeDocument/2006/relationships/hyperlink" Target="https://www.rhein-erft-kreis.de/meldungenpresse/artikel/%E2%80%9Af%C3%BCr-sie-ins-quartier%E2%80%98-nach-%C3%BCber-6-jahren-abgeschlossen-%E2%80%93-neue-angebote" TargetMode="External"/><Relationship Id="rId59" Type="http://schemas.openxmlformats.org/officeDocument/2006/relationships/hyperlink" Target="http://www.alexianerkrefeld.de/unsere_angebote/krankenhaus_maria_hilf_kliniken_%20fuer_psychiatrie_psychosomatische_medizin_und_psychotherapie/klinik_fuer_gerontopsychiatrie_und_psychotherapie/gerontopsychiatrisches_zentrum/" TargetMode="External"/><Relationship Id="rId103" Type="http://schemas.openxmlformats.org/officeDocument/2006/relationships/hyperlink" Target="http://www.alldigitalweek.eu/" TargetMode="External"/><Relationship Id="rId108" Type="http://schemas.openxmlformats.org/officeDocument/2006/relationships/hyperlink" Target="http://www.esf.de/SharedDocs/Meldungen_NL/Newsletter/2021/nl_exist_app.html" TargetMode="External"/><Relationship Id="rId124" Type="http://schemas.openxmlformats.org/officeDocument/2006/relationships/hyperlink" Target="https://www.bagso.de/publikationen/ratgeber/wegweiser-durch-die-digitale-welt/" TargetMode="External"/><Relationship Id="rId129" Type="http://schemas.openxmlformats.org/officeDocument/2006/relationships/hyperlink" Target="https://www.behoerdenarzt.de/digitale-loesungen-fuer-behoerden/" TargetMode="External"/><Relationship Id="rId54" Type="http://schemas.openxmlformats.org/officeDocument/2006/relationships/hyperlink" Target="http://www.selbsthilfefreundlichkeit.de/" TargetMode="External"/><Relationship Id="rId70" Type="http://schemas.openxmlformats.org/officeDocument/2006/relationships/hyperlink" Target="https://www.katho-nrw.de/katho-nrw/weiterbildung/seminarangebot/miasa-mittendrin-im-alter-statt-allein/" TargetMode="External"/><Relationship Id="rId75" Type="http://schemas.openxmlformats.org/officeDocument/2006/relationships/hyperlink" Target="https://lia.de/lia-dorfwohnen-digital" TargetMode="External"/><Relationship Id="rId91" Type="http://schemas.openxmlformats.org/officeDocument/2006/relationships/hyperlink" Target="https://www.silbernetz.org/" TargetMode="External"/><Relationship Id="rId96" Type="http://schemas.openxmlformats.org/officeDocument/2006/relationships/hyperlink" Target="https://www.ginko-stiftung.de/muelheim/home/nachricht3007.aspx" TargetMode="External"/><Relationship Id="rId140" Type="http://schemas.openxmlformats.org/officeDocument/2006/relationships/hyperlink" Target="https://www.lipperreihe.info/" TargetMode="External"/><Relationship Id="rId145" Type="http://schemas.openxmlformats.org/officeDocument/2006/relationships/hyperlink" Target="https://www.digitaler-engel.org/" TargetMode="External"/><Relationship Id="rId161" Type="http://schemas.openxmlformats.org/officeDocument/2006/relationships/hyperlink" Target="http://www.telefonseelsorge.de/telefon" TargetMode="External"/><Relationship Id="rId166" Type="http://schemas.openxmlformats.org/officeDocument/2006/relationships/hyperlink" Target="https://nebenan.de/" TargetMode="External"/><Relationship Id="rId182" Type="http://schemas.openxmlformats.org/officeDocument/2006/relationships/hyperlink" Target="https://gesundheit-leicht-verstehen.de/" TargetMode="External"/><Relationship Id="rId187" Type="http://schemas.openxmlformats.org/officeDocument/2006/relationships/hyperlink" Target="https://www.malteser.de/miteinander-fuereinander.html" TargetMode="External"/><Relationship Id="rId1" Type="http://schemas.openxmlformats.org/officeDocument/2006/relationships/hyperlink" Target="https://www.unabhaengig-im-alter.de/fileadmin/user_upload/bmg/pdf/Kamillushaus_Essen.pdf" TargetMode="External"/><Relationship Id="rId6" Type="http://schemas.openxmlformats.org/officeDocument/2006/relationships/hyperlink" Target="https://www.diakonie-ruhr.de/files/3/66463-180820_uebersicht_stadtteilspaziergaenge.pdf" TargetMode="External"/><Relationship Id="rId212" Type="http://schemas.openxmlformats.org/officeDocument/2006/relationships/hyperlink" Target="https://www.paritaet-nrw.org/rat-und-tat/teilhabeberatung" TargetMode="External"/><Relationship Id="rId23" Type="http://schemas.openxmlformats.org/officeDocument/2006/relationships/hyperlink" Target="https://www.demenzfreundliche-kommunen.de/projekte/integration-demenzkranker-menschen-mit-t%C3%BCrkischem-migrationshintergrund" TargetMode="External"/><Relationship Id="rId28" Type="http://schemas.openxmlformats.org/officeDocument/2006/relationships/hyperlink" Target="https://www.demenzfreundliche-kommunen.de/projekte/wir-sind-nachbarn-%E2%80%93-demenz-ber%C3%BChrt-mit-vielen-gesichtern" TargetMode="External"/><Relationship Id="rId49" Type="http://schemas.openxmlformats.org/officeDocument/2006/relationships/hyperlink" Target="http://www.starkbleiben.nrw.de/stark_bleiben/Umgang-mit-Alkohol/index.php" TargetMode="External"/><Relationship Id="rId114" Type="http://schemas.openxmlformats.org/officeDocument/2006/relationships/hyperlink" Target="https://www.caritasbielefeld.de/de/senioren/nachbarschaftstreffpunkt/" TargetMode="External"/><Relationship Id="rId119" Type="http://schemas.openxmlformats.org/officeDocument/2006/relationships/hyperlink" Target="https://www.bagso.de/themen/digitalisierung/" TargetMode="External"/><Relationship Id="rId44" Type="http://schemas.openxmlformats.org/officeDocument/2006/relationships/hyperlink" Target="https://www.koskon.de/" TargetMode="External"/><Relationship Id="rId60" Type="http://schemas.openxmlformats.org/officeDocument/2006/relationships/hyperlink" Target="http://www.gemeinsam-nrw.de/" TargetMode="External"/><Relationship Id="rId65" Type="http://schemas.openxmlformats.org/officeDocument/2006/relationships/hyperlink" Target="https://www.beim-pflegen-gesund-bleiben.de/category/gesundheitsschutz-pflegender-angehoriger/" TargetMode="External"/><Relationship Id="rId81" Type="http://schemas.openxmlformats.org/officeDocument/2006/relationships/hyperlink" Target="https://www.technikbotschafter-ge.de/" TargetMode="External"/><Relationship Id="rId86" Type="http://schemas.openxmlformats.org/officeDocument/2006/relationships/hyperlink" Target="http://www.diakonie-leverkusen.de/rat-und-tat/sozialraumorientierte-projekte/telefonischer-besuchsdienst/" TargetMode="External"/><Relationship Id="rId130" Type="http://schemas.openxmlformats.org/officeDocument/2006/relationships/hyperlink" Target="https://www.seniorennetzwerke-koeln.de/stadtteile/klettenberg/" TargetMode="External"/><Relationship Id="rId135" Type="http://schemas.openxmlformats.org/officeDocument/2006/relationships/hyperlink" Target="https://idw-online.de/de/news759583" TargetMode="External"/><Relationship Id="rId151" Type="http://schemas.openxmlformats.org/officeDocument/2006/relationships/hyperlink" Target="https://www.nap-gesundheitskompetenz.de/" TargetMode="External"/><Relationship Id="rId156" Type="http://schemas.openxmlformats.org/officeDocument/2006/relationships/hyperlink" Target="https://forum-seniorenarbeit.de/wp-content/uploads/2021/03/04-Quartiercoaches-AWO-Bielefeld-final.pdf" TargetMode="External"/><Relationship Id="rId177" Type="http://schemas.openxmlformats.org/officeDocument/2006/relationships/hyperlink" Target="https://bvpraevention.de/cms/index.asp?inst=newbv&amp;snr=13165&amp;t=In+Deutschland+ist+im+Oktober+2020+die+Offensive+Psychische+Gesundheit+%28OPG%29+gestartet%2E+Die+BVPG+unterst%FCtzt+dieses+bundesweite+Pr%E4ventionsprojekt%0D%0A++als+eine+von+%FCber+40+Organisationen+und+Beh%F6rden%2E+Mehr+zur+OPG+finden+Sie+hier%2E" TargetMode="External"/><Relationship Id="rId198" Type="http://schemas.openxmlformats.org/officeDocument/2006/relationships/hyperlink" Target="https://tatkraeftig.org/" TargetMode="External"/><Relationship Id="rId172" Type="http://schemas.openxmlformats.org/officeDocument/2006/relationships/hyperlink" Target="https://www.sbk.org/presse/vermittlung-von-gesundheitskompetenz-nicht-im-giesskannenprinzip/" TargetMode="External"/><Relationship Id="rId193" Type="http://schemas.openxmlformats.org/officeDocument/2006/relationships/hyperlink" Target="https://www.gesund-aktiv-aelter-werden.de/corona-covid-19/digital-in-kontakt-bleiben/" TargetMode="External"/><Relationship Id="rId202" Type="http://schemas.openxmlformats.org/officeDocument/2006/relationships/hyperlink" Target="https://dringeblieben.de/" TargetMode="External"/><Relationship Id="rId207" Type="http://schemas.openxmlformats.org/officeDocument/2006/relationships/hyperlink" Target="https://www.zwar-ev.de/train-the-trainer-1/" TargetMode="External"/><Relationship Id="rId13" Type="http://schemas.openxmlformats.org/officeDocument/2006/relationships/hyperlink" Target="https://www.gesund-aktiv-aelter-werden.de/praxisdatenbank/bewegt-und-gesund-aelter-werden-in-gladbeck/" TargetMode="External"/><Relationship Id="rId18" Type="http://schemas.openxmlformats.org/officeDocument/2006/relationships/hyperlink" Target="http://www.pro-wohnen-oberhausen.de/wordpress/" TargetMode="External"/><Relationship Id="rId39" Type="http://schemas.openxmlformats.org/officeDocument/2006/relationships/hyperlink" Target="http://www.kreis-re.de/DigiQuartier" TargetMode="External"/><Relationship Id="rId109" Type="http://schemas.openxmlformats.org/officeDocument/2006/relationships/hyperlink" Target="https://www.hag-gesundheit.de/index.php?id=431" TargetMode="External"/><Relationship Id="rId34" Type="http://schemas.openxmlformats.org/officeDocument/2006/relationships/hyperlink" Target="https://www.demenzfreundliche-kommunen.de/projekte/da-sein" TargetMode="External"/><Relationship Id="rId50" Type="http://schemas.openxmlformats.org/officeDocument/2006/relationships/hyperlink" Target="http://www.alter-sucht-pflege.de/Modellprojekte/Bundesmodellprojekte.php" TargetMode="External"/><Relationship Id="rId55" Type="http://schemas.openxmlformats.org/officeDocument/2006/relationships/hyperlink" Target="https://www.dnqp.de/fileadmin/HSOS/Homepages/DNQP/Dateien/Expertenstandards/Demenz/Demenz_AV_Auszug.pdf" TargetMode="External"/><Relationship Id="rId76" Type="http://schemas.openxmlformats.org/officeDocument/2006/relationships/hyperlink" Target="https://unser-quartier.de/haus-herbstzeitlos-siegen/senecfe-siegen/" TargetMode="External"/><Relationship Id="rId97" Type="http://schemas.openxmlformats.org/officeDocument/2006/relationships/hyperlink" Target="http://www.kuren-fuer-pflegende-angehoerige.de/" TargetMode="External"/><Relationship Id="rId104" Type="http://schemas.openxmlformats.org/officeDocument/2006/relationships/hyperlink" Target="https://www.digitale-chancen.de/content/sdcprojekte/index.cfm/action.show/key.62/secid.144/secid2.191" TargetMode="External"/><Relationship Id="rId120" Type="http://schemas.openxmlformats.org/officeDocument/2006/relationships/hyperlink" Target="https://www.bagso.de/themen/digital-souveraen-mit-kuenstlicher-intelligenz/" TargetMode="External"/><Relationship Id="rId125" Type="http://schemas.openxmlformats.org/officeDocument/2006/relationships/hyperlink" Target="http://grandexperts-project.odl.org/de/startseite-2/" TargetMode="External"/><Relationship Id="rId141" Type="http://schemas.openxmlformats.org/officeDocument/2006/relationships/hyperlink" Target="https://www.digitale-doerfer.de/das-projekt/" TargetMode="External"/><Relationship Id="rId146" Type="http://schemas.openxmlformats.org/officeDocument/2006/relationships/hyperlink" Target="https://www.sicher-im-netz.de/" TargetMode="External"/><Relationship Id="rId167" Type="http://schemas.openxmlformats.org/officeDocument/2006/relationships/hyperlink" Target="https://www.selbsthilfenetz.de/" TargetMode="External"/><Relationship Id="rId188" Type="http://schemas.openxmlformats.org/officeDocument/2006/relationships/hyperlink" Target="https://stiftundpapier.org/" TargetMode="External"/><Relationship Id="rId7" Type="http://schemas.openxmlformats.org/officeDocument/2006/relationships/hyperlink" Target="https://www.diakonie-ruhr.de/?id=54633" TargetMode="External"/><Relationship Id="rId71" Type="http://schemas.openxmlformats.org/officeDocument/2006/relationships/hyperlink" Target="http://www.ffg.tu-dortmund.de/cms/de/Projekte/Seniorenpolitik__kommunale_Beratung_und_Planung/Angebote_die_ankommen/index.html" TargetMode="External"/><Relationship Id="rId92" Type="http://schemas.openxmlformats.org/officeDocument/2006/relationships/hyperlink" Target="https://www.alzheimer-neuss.de/" TargetMode="External"/><Relationship Id="rId162" Type="http://schemas.openxmlformats.org/officeDocument/2006/relationships/hyperlink" Target="https://www.deutsche-alzheimer.de/unser-service/alzheimer-telefon.html" TargetMode="External"/><Relationship Id="rId183" Type="http://schemas.openxmlformats.org/officeDocument/2006/relationships/hyperlink" Target="https://bvpraevention.de/cms/index.asp?inst=newbv&amp;snr=13117" TargetMode="External"/><Relationship Id="rId213" Type="http://schemas.openxmlformats.org/officeDocument/2006/relationships/hyperlink" Target="https://remscheid.de/leben/medienpool/dokumente020/Bustraining_60__.pdf" TargetMode="External"/><Relationship Id="rId2" Type="http://schemas.openxmlformats.org/officeDocument/2006/relationships/hyperlink" Target="https://zuhause-pflegen.unfallkasse-nrw.de/" TargetMode="External"/><Relationship Id="rId29" Type="http://schemas.openxmlformats.org/officeDocument/2006/relationships/hyperlink" Target="https://www.demenzfreundliche-kommunen.de/projekte/klar-dabei-bewusst-handeln-f%C3%BCr-menschen-mit-demenz" TargetMode="External"/><Relationship Id="rId24" Type="http://schemas.openxmlformats.org/officeDocument/2006/relationships/hyperlink" Target="https://www.demenzfreundliche-kommunen.de/projekte/bielefelder-initiative-demenz" TargetMode="External"/><Relationship Id="rId40" Type="http://schemas.openxmlformats.org/officeDocument/2006/relationships/hyperlink" Target="https://awo-bielefeld.de/wp-content/uploads/foerges_flyer.pdf" TargetMode="External"/><Relationship Id="rId45" Type="http://schemas.openxmlformats.org/officeDocument/2006/relationships/hyperlink" Target="https://www.paritaet-nrw.org/rat-und-tat/selbsthilfe/kontaktbueros-pflegeselbsthilfe" TargetMode="External"/><Relationship Id="rId66" Type="http://schemas.openxmlformats.org/officeDocument/2006/relationships/hyperlink" Target="https://www.alter-und-soziales.de/projekte/sinn/" TargetMode="External"/><Relationship Id="rId87" Type="http://schemas.openxmlformats.org/officeDocument/2006/relationships/hyperlink" Target="http://www.kuren-fuer-pflegende-angehoerige.de/" TargetMode="External"/><Relationship Id="rId110" Type="http://schemas.openxmlformats.org/officeDocument/2006/relationships/hyperlink" Target="https://www.digitale-chancen.de/content/stories/index.cfm/key.3562/secid.145/secid2.146" TargetMode="External"/><Relationship Id="rId115" Type="http://schemas.openxmlformats.org/officeDocument/2006/relationships/hyperlink" Target="https://alzheimer-nrw.de/aktivitaeten-projekte/gelassen-nicht-alleine-lassen/" TargetMode="External"/><Relationship Id="rId131" Type="http://schemas.openxmlformats.org/officeDocument/2006/relationships/hyperlink" Target="https://www.caritas.de/magazin/kampagne/sozial-braucht-digital/hintergrund/soziale-arbeit-digitalen-wandel" TargetMode="External"/><Relationship Id="rId136" Type="http://schemas.openxmlformats.org/officeDocument/2006/relationships/hyperlink" Target="https://forum-seniorenarbeit.de/2020/11/beteiligungsplattform-forum-digitalisierug/" TargetMode="External"/><Relationship Id="rId157" Type="http://schemas.openxmlformats.org/officeDocument/2006/relationships/hyperlink" Target="https://www.bagso.de/themen/digitalisierung/" TargetMode="External"/><Relationship Id="rId178" Type="http://schemas.openxmlformats.org/officeDocument/2006/relationships/hyperlink" Target="https://www.bagso.de/fileadmin/user_upload/bagso/03_Themen/Einsamkeit/Fachkongress/BAGSO_broschuere_fachtagung_einsamkeit.pdf" TargetMode="External"/><Relationship Id="rId61" Type="http://schemas.openxmlformats.org/officeDocument/2006/relationships/hyperlink" Target="https://www.uni-bielefeld.de/erziehungswissenschaft/ag7/familiale_pflege/modellprogramm/index.html" TargetMode="External"/><Relationship Id="rId82" Type="http://schemas.openxmlformats.org/officeDocument/2006/relationships/hyperlink" Target="https://www.wiehl.de/download/Senioren-Wiehl.pdf" TargetMode="External"/><Relationship Id="rId152" Type="http://schemas.openxmlformats.org/officeDocument/2006/relationships/hyperlink" Target="https://www.bundesgesundheitsministerium.de/fachtagung-gesundheitskompetenz.html" TargetMode="External"/><Relationship Id="rId173" Type="http://schemas.openxmlformats.org/officeDocument/2006/relationships/hyperlink" Target="https://www.hag-gesundheit.de/fileadmin/hag/data/Veranstaltungen/Gesundheit_im_Alter/Gesund_und_aktiv_%C3%A4lter_werden/2021-01-19_QplusAlter_HAG_Reginalkonferenz.fin.pdf" TargetMode="External"/><Relationship Id="rId194" Type="http://schemas.openxmlformats.org/officeDocument/2006/relationships/hyperlink" Target="https://www.gesundheitliche-chancengleichheit.de/corona/" TargetMode="External"/><Relationship Id="rId199" Type="http://schemas.openxmlformats.org/officeDocument/2006/relationships/hyperlink" Target="https://www.politikzumanfassen.de/placem/" TargetMode="External"/><Relationship Id="rId203" Type="http://schemas.openxmlformats.org/officeDocument/2006/relationships/hyperlink" Target="https://rettungs-ring.de/" TargetMode="External"/><Relationship Id="rId208" Type="http://schemas.openxmlformats.org/officeDocument/2006/relationships/hyperlink" Target="https://www.zwar-ev.de/ueber-uns/geschichte/" TargetMode="External"/><Relationship Id="rId19" Type="http://schemas.openxmlformats.org/officeDocument/2006/relationships/hyperlink" Target="https://www.lokale-allianzen.de/startseite.html" TargetMode="External"/><Relationship Id="rId14" Type="http://schemas.openxmlformats.org/officeDocument/2006/relationships/hyperlink" Target="https://www.guetersloh.de/de/leben-in-guetersloh/sport/siba-sport-im-besten-Alter.php" TargetMode="External"/><Relationship Id="rId30" Type="http://schemas.openxmlformats.org/officeDocument/2006/relationships/hyperlink" Target="https://www.demenzfreundliche-kommunen.de/projekte/demenz-%E2%80%93-ein-thema-f%C3%BCr-kinder-und-jugendliche" TargetMode="External"/><Relationship Id="rId35" Type="http://schemas.openxmlformats.org/officeDocument/2006/relationships/hyperlink" Target="https://www.demenzfreundliche-kommunen.de/projekte/der-andere-blick-%E2%80%93%C2%A0gemeinsam-f%C3%BCr-ein-besseres-leben-hiltrup" TargetMode="External"/><Relationship Id="rId56" Type="http://schemas.openxmlformats.org/officeDocument/2006/relationships/hyperlink" Target="https://www.aok-gesundheitspartner.de/rla/pflege/stationaer/praevention/index.html" TargetMode="External"/><Relationship Id="rId77" Type="http://schemas.openxmlformats.org/officeDocument/2006/relationships/hyperlink" Target="https://www.arnsberg.de/engagement/angebote/kinder-jugend/julea.php" TargetMode="External"/><Relationship Id="rId100" Type="http://schemas.openxmlformats.org/officeDocument/2006/relationships/hyperlink" Target="https://fogera.de/partizipation-im-alter-in-den-kommunen-nordrhein-westfalens/" TargetMode="External"/><Relationship Id="rId105" Type="http://schemas.openxmlformats.org/officeDocument/2006/relationships/hyperlink" Target="https://www.digitale-chancen.de/content/sdcprojekte/index.cfm/action.show/key.116/secid.144/secid2.191" TargetMode="External"/><Relationship Id="rId126" Type="http://schemas.openxmlformats.org/officeDocument/2006/relationships/hyperlink" Target="https://www.bagso.de/themen/digitalisierung/grandexperts/" TargetMode="External"/><Relationship Id="rId147" Type="http://schemas.openxmlformats.org/officeDocument/2006/relationships/hyperlink" Target="https://idw-online.de/de/news765695" TargetMode="External"/><Relationship Id="rId168" Type="http://schemas.openxmlformats.org/officeDocument/2006/relationships/hyperlink" Target="https://kda.de/pflegeselbsthilfe-fuer-pflegende-angehoerige-in-nrw-kontaktbueros-pflegeselbsthilfe-kops-mit-neuem-internetauftritt/" TargetMode="External"/><Relationship Id="rId8" Type="http://schemas.openxmlformats.org/officeDocument/2006/relationships/hyperlink" Target="https://www.diakonie-ruhr.de/?id=66482" TargetMode="External"/><Relationship Id="rId51" Type="http://schemas.openxmlformats.org/officeDocument/2006/relationships/hyperlink" Target="http://www.sanopsa.de/" TargetMode="External"/><Relationship Id="rId72" Type="http://schemas.openxmlformats.org/officeDocument/2006/relationships/hyperlink" Target="https://www.ptj.de/forschungsfoerderung/stiftung-wohlfahrtspflege/digitalisierungstaerken" TargetMode="External"/><Relationship Id="rId93" Type="http://schemas.openxmlformats.org/officeDocument/2006/relationships/hyperlink" Target="http://www.balingen.de/pflege" TargetMode="External"/><Relationship Id="rId98" Type="http://schemas.openxmlformats.org/officeDocument/2006/relationships/hyperlink" Target="https://www.wohnberatungsstellen.de/hintergruende/perspektiven-der-wohnberatung-in-nrw/" TargetMode="External"/><Relationship Id="rId121" Type="http://schemas.openxmlformats.org/officeDocument/2006/relationships/hyperlink" Target="https://www.bagso.de/publikationen/stellungnahme/aeltere-menschen-und-digitalisierung/" TargetMode="External"/><Relationship Id="rId142" Type="http://schemas.openxmlformats.org/officeDocument/2006/relationships/hyperlink" Target="https://www.kvtirschenreuth.brk.de/angebote/betreuung-und-pflege/lebenplus-tirschenreuth.html" TargetMode="External"/><Relationship Id="rId163" Type="http://schemas.openxmlformats.org/officeDocument/2006/relationships/hyperlink" Target="https://www.internetseelsorge.de/" TargetMode="External"/><Relationship Id="rId184" Type="http://schemas.openxmlformats.org/officeDocument/2006/relationships/hyperlink" Target="https://projekte.uni-erfurt.de/cosmo2020/web/" TargetMode="External"/><Relationship Id="rId189" Type="http://schemas.openxmlformats.org/officeDocument/2006/relationships/hyperlink" Target="https://www.bundesgesundheitsministerium.de/fachtagung-gesundheitskompetenz.html" TargetMode="External"/><Relationship Id="rId3" Type="http://schemas.openxmlformats.org/officeDocument/2006/relationships/hyperlink" Target="https://www.bmfsfj.de/blob/128372/d4c40874e9c3cf0a8bf4bdea9196f348/bericht-umsetzung-agenda-demenz-de-data.pdf" TargetMode="External"/><Relationship Id="rId214" Type="http://schemas.openxmlformats.org/officeDocument/2006/relationships/hyperlink" Target="https://www.kreis-herford.de/WIR/Menschen-mit-Pflegebedarf-und-gesetzliche-Betreuung/Entlastung-pflegender-Angeh%C3%B6riger/Betreuungs-und-Entlastungs-angebote" TargetMode="External"/><Relationship Id="rId25" Type="http://schemas.openxmlformats.org/officeDocument/2006/relationships/hyperlink" Target="https://www.demenzfreundliche-kommunen.de/projekte/aktionsplan-demenz" TargetMode="External"/><Relationship Id="rId46" Type="http://schemas.openxmlformats.org/officeDocument/2006/relationships/hyperlink" Target="https://alzheimer-nrw.de/aktivitaeten-projekte/leben-mit-demenz/" TargetMode="External"/><Relationship Id="rId67" Type="http://schemas.openxmlformats.org/officeDocument/2006/relationships/hyperlink" Target="https://alter-pflege-demenz-nrw.de/" TargetMode="External"/><Relationship Id="rId116" Type="http://schemas.openxmlformats.org/officeDocument/2006/relationships/hyperlink" Target="https://euprevent.eu/de/senior-friendly-communities/" TargetMode="External"/><Relationship Id="rId137" Type="http://schemas.openxmlformats.org/officeDocument/2006/relationships/hyperlink" Target="https://www.forum-digitalisierung.de/dialoge/dialogphase-2-organisationsentwicklung" TargetMode="External"/><Relationship Id="rId158" Type="http://schemas.openxmlformats.org/officeDocument/2006/relationships/hyperlink" Target="https://www.bagso.de/themen/digital-souveraen-mit-kuenstlicher-intelligenz/" TargetMode="External"/><Relationship Id="rId20" Type="http://schemas.openxmlformats.org/officeDocument/2006/relationships/hyperlink" Target="https://www.aufwind-bruehl.de/" TargetMode="External"/><Relationship Id="rId41" Type="http://schemas.openxmlformats.org/officeDocument/2006/relationships/hyperlink" Target="https://www.gesund-aktiv-aelter-werden.de/good-practice/das-gemeinschaftsangebot-demenz-und-migration/" TargetMode="External"/><Relationship Id="rId62" Type="http://schemas.openxmlformats.org/officeDocument/2006/relationships/hyperlink" Target="https://www.lwl-klinik-guetersloh.de/de/altersmedizin/" TargetMode="External"/><Relationship Id="rId83" Type="http://schemas.openxmlformats.org/officeDocument/2006/relationships/hyperlink" Target="https://www.kreis-re.de/Inhalte/Buergerservice/Soziales_und_Familie/DigiQuartier/index.asp" TargetMode="External"/><Relationship Id="rId88" Type="http://schemas.openxmlformats.org/officeDocument/2006/relationships/hyperlink" Target="http://www.zwar-moers.de/index.php" TargetMode="External"/><Relationship Id="rId111" Type="http://schemas.openxmlformats.org/officeDocument/2006/relationships/hyperlink" Target="https://www.digitale-chancen.de/content/stories/index.cfm/key.3326/secid.145/secid2.146" TargetMode="External"/><Relationship Id="rId132" Type="http://schemas.openxmlformats.org/officeDocument/2006/relationships/hyperlink" Target="https://www.gesund-aktiv-aelter-werden.de/corona-covid-19/digital-in-kontakt-bleiben/" TargetMode="External"/><Relationship Id="rId153" Type="http://schemas.openxmlformats.org/officeDocument/2006/relationships/hyperlink" Target="http://www.forum-digitalisierung.de/" TargetMode="External"/><Relationship Id="rId174" Type="http://schemas.openxmlformats.org/officeDocument/2006/relationships/hyperlink" Target="https://www.machbarschaft.jetzt/" TargetMode="External"/><Relationship Id="rId179" Type="http://schemas.openxmlformats.org/officeDocument/2006/relationships/hyperlink" Target="https://bvpraevention.de/cms/index.asp?inst=newbv&amp;snr=13313" TargetMode="External"/><Relationship Id="rId195" Type="http://schemas.openxmlformats.org/officeDocument/2006/relationships/hyperlink" Target="https://www.gesund-aktiv-aelter-werden.de/" TargetMode="External"/><Relationship Id="rId209" Type="http://schemas.openxmlformats.org/officeDocument/2006/relationships/hyperlink" Target="https://www.brsnw.de/vereinsberatung/projekte/demenz/modellprojekt/" TargetMode="External"/><Relationship Id="rId190" Type="http://schemas.openxmlformats.org/officeDocument/2006/relationships/hyperlink" Target="https://www.bertelsmann-stiftung.de/fileadmin/files/Projekte/Smart_Country/Digitale_Souveraenitaet_2019_final.pdf" TargetMode="External"/><Relationship Id="rId204" Type="http://schemas.openxmlformats.org/officeDocument/2006/relationships/hyperlink" Target="https://www.heidenheimerleben.de/" TargetMode="External"/><Relationship Id="rId15" Type="http://schemas.openxmlformats.org/officeDocument/2006/relationships/hyperlink" Target="https://www.ff100.de/" TargetMode="External"/><Relationship Id="rId36" Type="http://schemas.openxmlformats.org/officeDocument/2006/relationships/hyperlink" Target="https://euprevent.eu/de/demenz-kapazitaetenanalyse/" TargetMode="External"/><Relationship Id="rId57" Type="http://schemas.openxmlformats.org/officeDocument/2006/relationships/hyperlink" Target="http://www.blickwechseldemenz.de/" TargetMode="External"/><Relationship Id="rId106" Type="http://schemas.openxmlformats.org/officeDocument/2006/relationships/hyperlink" Target="http://www.sfs.tu-dortmund.de/sfs-Reihe/Band%20189.pdf" TargetMode="External"/><Relationship Id="rId127" Type="http://schemas.openxmlformats.org/officeDocument/2006/relationships/hyperlink" Target="https://www.bagso.de/projekte/servicestelle-digitalisierung-und-bildung-fuer-aeltere-menschen/" TargetMode="External"/><Relationship Id="rId10" Type="http://schemas.openxmlformats.org/officeDocument/2006/relationships/hyperlink" Target="https://www.gesundheitliche-chancengleichheit.de/praxisdatenbank/aktivtag-50-plus/" TargetMode="External"/><Relationship Id="rId31" Type="http://schemas.openxmlformats.org/officeDocument/2006/relationships/hyperlink" Target="https://www.demenzfreundliche-kommunen.de/projekte/verstehen-und-verstanden-werden-%E2%80%93-miteinander-leben-mit-demenz" TargetMode="External"/><Relationship Id="rId52" Type="http://schemas.openxmlformats.org/officeDocument/2006/relationships/hyperlink" Target="https://www.kzbv.de/vertraege-und-abkommen.70.de.html" TargetMode="External"/><Relationship Id="rId73" Type="http://schemas.openxmlformats.org/officeDocument/2006/relationships/hyperlink" Target="https://awo-bielefeld.de/alteremenschen/begegnungszentren-und-altentagesstatten/gesi-gesundheitsinformationen-im-internet/" TargetMode="External"/><Relationship Id="rId78" Type="http://schemas.openxmlformats.org/officeDocument/2006/relationships/hyperlink" Target="https://www.bertelsmann-stiftung.de/de/publikationen/publikation/did/digitalisierung-fuer-mehr-optionen-und-teilhabe-im-alter/" TargetMode="External"/><Relationship Id="rId94" Type="http://schemas.openxmlformats.org/officeDocument/2006/relationships/hyperlink" Target="https://www.selbsthilfe-rhein-sieg.de/content/" TargetMode="External"/><Relationship Id="rId99" Type="http://schemas.openxmlformats.org/officeDocument/2006/relationships/hyperlink" Target="https://www.ksl-nrw.de/de" TargetMode="External"/><Relationship Id="rId101" Type="http://schemas.openxmlformats.org/officeDocument/2006/relationships/hyperlink" Target="https://www.digitalcheck.nrw/" TargetMode="External"/><Relationship Id="rId122" Type="http://schemas.openxmlformats.org/officeDocument/2006/relationships/hyperlink" Target="https://www.bagso.de/publikationen/stellungnahme/digitale-grundversorgung-in-pflegeheimen-sicherstellen/" TargetMode="External"/><Relationship Id="rId143" Type="http://schemas.openxmlformats.org/officeDocument/2006/relationships/hyperlink" Target="https://pflege.aok.de/" TargetMode="External"/><Relationship Id="rId148" Type="http://schemas.openxmlformats.org/officeDocument/2006/relationships/hyperlink" Target="https://idw-online.de/de/news765695" TargetMode="External"/><Relationship Id="rId164" Type="http://schemas.openxmlformats.org/officeDocument/2006/relationships/hyperlink" Target="https://www.ekd.de/Online-Chat-und-E-Mail-Seelsorge-15585.htm" TargetMode="External"/><Relationship Id="rId169" Type="http://schemas.openxmlformats.org/officeDocument/2006/relationships/hyperlink" Target="https://www.nakos.de/informationen/basiswissen/selbsthilfegruppen/" TargetMode="External"/><Relationship Id="rId185" Type="http://schemas.openxmlformats.org/officeDocument/2006/relationships/hyperlink" Target="https://zusammengegencorona.de/" TargetMode="External"/><Relationship Id="rId4" Type="http://schemas.openxmlformats.org/officeDocument/2006/relationships/hyperlink" Target="http://www.seniorenahlen.de/" TargetMode="External"/><Relationship Id="rId9" Type="http://schemas.openxmlformats.org/officeDocument/2006/relationships/hyperlink" Target="https://www.dortmund.de/de/leben_in_dortmund/familie_und_soziales/seniorenportal/nachrichten_senioren/detailseiten_77.jsp?nid=545628" TargetMode="External"/><Relationship Id="rId180" Type="http://schemas.openxmlformats.org/officeDocument/2006/relationships/hyperlink" Target="https://inqa.de/DE/vernetzen/offensive-psychische-gesundheit/uebersicht.html" TargetMode="External"/><Relationship Id="rId210" Type="http://schemas.openxmlformats.org/officeDocument/2006/relationships/hyperlink" Target="https://www.demenzfreundliche-kommunen.de/projekte/sport-und-talk" TargetMode="External"/><Relationship Id="rId215" Type="http://schemas.openxmlformats.org/officeDocument/2006/relationships/hyperlink" Target="https://www.betrieblicher-pflegekoffer.de/index.php" TargetMode="External"/><Relationship Id="rId26" Type="http://schemas.openxmlformats.org/officeDocument/2006/relationships/hyperlink" Target="https://www.demenzfreundliche-kommunen.de/projekte/mit-uns-%E2%80%93-demenzfreundlicher-kreis-d%C3%BCren" TargetMode="External"/><Relationship Id="rId47" Type="http://schemas.openxmlformats.org/officeDocument/2006/relationships/hyperlink" Target="http://www.viadukt-witten.de/treff-ue65/" TargetMode="External"/><Relationship Id="rId68" Type="http://schemas.openxmlformats.org/officeDocument/2006/relationships/hyperlink" Target="https://demenznetzwerke.de/anhang/?display_attachment=1646" TargetMode="External"/><Relationship Id="rId89" Type="http://schemas.openxmlformats.org/officeDocument/2006/relationships/hyperlink" Target="https://awo-bielefeld.de/alteremenschen/beratung-und-entlastung-demenzerkrankter/beratung-fur-angehorige/" TargetMode="External"/><Relationship Id="rId112" Type="http://schemas.openxmlformats.org/officeDocument/2006/relationships/hyperlink" Target="https://www.telefonica.de/senioren.html" TargetMode="External"/><Relationship Id="rId133" Type="http://schemas.openxmlformats.org/officeDocument/2006/relationships/hyperlink" Target="https://www.presseportal.de/pm/40635/4855362" TargetMode="External"/><Relationship Id="rId154" Type="http://schemas.openxmlformats.org/officeDocument/2006/relationships/hyperlink" Target="https://www.ptj.de/forschungsfoerderung/stiftung-wohlfahrtspflege/digitalisierungstaerken" TargetMode="External"/><Relationship Id="rId175" Type="http://schemas.openxmlformats.org/officeDocument/2006/relationships/hyperlink" Target="https://www.machbarschaft.jetzt/bank/" TargetMode="External"/><Relationship Id="rId196" Type="http://schemas.openxmlformats.org/officeDocument/2006/relationships/hyperlink" Target="https://dorfdigital2.de/" TargetMode="External"/><Relationship Id="rId200" Type="http://schemas.openxmlformats.org/officeDocument/2006/relationships/hyperlink" Target="https://riederwald.org/" TargetMode="External"/><Relationship Id="rId16" Type="http://schemas.openxmlformats.org/officeDocument/2006/relationships/hyperlink" Target="https://www.stadt-koeln.de/artikel/03023/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849"/>
  <sheetViews>
    <sheetView showGridLines="0" topLeftCell="I1" zoomScale="80" zoomScaleNormal="80" workbookViewId="0">
      <pane ySplit="1" topLeftCell="A2" activePane="bottomLeft" state="frozen"/>
      <selection pane="bottomLeft" activeCell="K17" sqref="K17"/>
    </sheetView>
  </sheetViews>
  <sheetFormatPr baseColWidth="10" defaultColWidth="11.42578125" defaultRowHeight="14.25" outlineLevelCol="1"/>
  <cols>
    <col min="1" max="1" width="1" style="1" customWidth="1"/>
    <col min="2" max="2" width="79.28515625" style="139" customWidth="1"/>
    <col min="3" max="3" width="17.85546875" style="1" customWidth="1"/>
    <col min="4" max="4" width="12.85546875" style="1" customWidth="1"/>
    <col min="5" max="5" width="7" style="1" customWidth="1"/>
    <col min="6" max="6" width="23.42578125" style="1" customWidth="1"/>
    <col min="7" max="7" width="9.5703125" style="1" customWidth="1"/>
    <col min="8" max="8" width="9.85546875" style="1" customWidth="1"/>
    <col min="9" max="10" width="24.42578125" style="1" customWidth="1"/>
    <col min="11" max="11" width="26.28515625" style="1" bestFit="1" customWidth="1" outlineLevel="1"/>
    <col min="12" max="12" width="17" style="1" bestFit="1" customWidth="1" outlineLevel="1"/>
    <col min="13" max="13" width="118.5703125" style="1" customWidth="1" outlineLevel="1"/>
    <col min="14" max="14" width="55" style="1" customWidth="1" outlineLevel="1"/>
    <col min="15" max="15" width="6.85546875" style="1" customWidth="1"/>
    <col min="16" max="16" width="13" style="1" bestFit="1" customWidth="1"/>
    <col min="17" max="18" width="13" style="1" customWidth="1"/>
    <col min="19" max="19" width="10.5703125" style="1" customWidth="1"/>
    <col min="20" max="20" width="13" style="1" customWidth="1"/>
    <col min="21" max="21" width="15.5703125" style="1" bestFit="1" customWidth="1"/>
    <col min="22" max="16384" width="11.42578125" style="1"/>
  </cols>
  <sheetData>
    <row r="1" spans="2:14">
      <c r="B1" s="126" t="s">
        <v>194</v>
      </c>
      <c r="C1" s="126" t="s">
        <v>190</v>
      </c>
    </row>
    <row r="2" spans="2:14">
      <c r="B2" s="126" t="s">
        <v>195</v>
      </c>
      <c r="C2" s="126" t="s">
        <v>190</v>
      </c>
      <c r="D2" s="3"/>
      <c r="E2" s="3"/>
      <c r="F2" s="3"/>
      <c r="G2" s="3"/>
      <c r="H2" s="3"/>
      <c r="I2" s="3"/>
      <c r="J2" s="3"/>
      <c r="K2" s="3"/>
      <c r="L2" s="3"/>
      <c r="M2" s="3"/>
      <c r="N2" s="3"/>
    </row>
    <row r="3" spans="2:14">
      <c r="B3" s="126" t="s">
        <v>196</v>
      </c>
      <c r="C3" s="126" t="s">
        <v>190</v>
      </c>
      <c r="D3" s="3"/>
      <c r="E3" s="3"/>
      <c r="F3" s="3"/>
      <c r="G3" s="3"/>
      <c r="H3" s="3"/>
      <c r="I3" s="3"/>
      <c r="J3" s="3"/>
      <c r="K3" s="3"/>
      <c r="L3" s="3"/>
      <c r="M3" s="3"/>
      <c r="N3" s="3"/>
    </row>
    <row r="4" spans="2:14">
      <c r="B4" s="126" t="s">
        <v>209</v>
      </c>
      <c r="C4" s="126" t="s">
        <v>190</v>
      </c>
      <c r="D4" s="3"/>
      <c r="E4" s="3"/>
      <c r="F4" s="3"/>
      <c r="G4" s="3"/>
      <c r="H4" s="3"/>
      <c r="I4" s="3"/>
      <c r="J4" s="3"/>
      <c r="K4" s="3"/>
      <c r="L4" s="3"/>
      <c r="M4" s="3"/>
      <c r="N4" s="3"/>
    </row>
    <row r="5" spans="2:14">
      <c r="B5" s="126" t="s">
        <v>191</v>
      </c>
      <c r="C5" s="126" t="s">
        <v>190</v>
      </c>
      <c r="D5" s="3"/>
      <c r="E5" s="3"/>
      <c r="F5" s="3"/>
      <c r="G5" s="3"/>
      <c r="H5" s="3"/>
      <c r="I5" s="3"/>
      <c r="J5" s="3"/>
      <c r="K5" s="3"/>
      <c r="L5" s="3"/>
      <c r="M5" s="3"/>
      <c r="N5" s="3"/>
    </row>
    <row r="6" spans="2:14">
      <c r="B6" s="126" t="s">
        <v>192</v>
      </c>
      <c r="C6" s="126" t="s">
        <v>190</v>
      </c>
      <c r="D6" s="3"/>
      <c r="E6" s="3"/>
      <c r="F6" s="3"/>
      <c r="G6" s="3"/>
      <c r="H6" s="3"/>
      <c r="I6" s="3"/>
      <c r="J6" s="3"/>
      <c r="K6" s="3"/>
      <c r="L6" s="3"/>
      <c r="M6" s="3"/>
      <c r="N6" s="3"/>
    </row>
    <row r="7" spans="2:14">
      <c r="B7" s="126" t="s">
        <v>207</v>
      </c>
      <c r="C7" s="126" t="s">
        <v>190</v>
      </c>
      <c r="D7" s="3"/>
      <c r="E7" s="3"/>
      <c r="F7" s="3"/>
      <c r="G7" s="3"/>
      <c r="H7" s="3"/>
      <c r="I7" s="3"/>
      <c r="J7" s="3"/>
      <c r="K7" s="3"/>
      <c r="L7" s="3"/>
      <c r="M7" s="3"/>
      <c r="N7" s="3"/>
    </row>
    <row r="8" spans="2:14">
      <c r="B8" s="126" t="s">
        <v>208</v>
      </c>
      <c r="C8" s="126" t="s">
        <v>190</v>
      </c>
      <c r="D8" s="3"/>
      <c r="E8" s="3"/>
      <c r="F8" s="3"/>
      <c r="G8" s="3"/>
      <c r="H8" s="3"/>
      <c r="I8" s="3"/>
      <c r="J8" s="3"/>
      <c r="K8" s="3"/>
      <c r="L8" s="3"/>
      <c r="M8" s="3"/>
      <c r="N8" s="3"/>
    </row>
    <row r="9" spans="2:14">
      <c r="B9" s="126" t="s">
        <v>1099</v>
      </c>
      <c r="C9" s="126" t="s">
        <v>190</v>
      </c>
      <c r="D9" s="3"/>
      <c r="E9" s="3"/>
      <c r="F9" s="3"/>
      <c r="G9" s="3"/>
      <c r="H9" s="3"/>
      <c r="I9" s="3"/>
      <c r="J9" s="3"/>
      <c r="K9" s="3"/>
      <c r="L9" s="3"/>
      <c r="M9" s="3"/>
      <c r="N9" s="3"/>
    </row>
    <row r="10" spans="2:14">
      <c r="B10" s="126" t="s">
        <v>187</v>
      </c>
      <c r="C10" s="126" t="s">
        <v>190</v>
      </c>
      <c r="D10" s="3"/>
      <c r="E10" s="3"/>
      <c r="F10" s="3"/>
      <c r="G10" s="3"/>
      <c r="H10" s="3"/>
      <c r="I10" s="3"/>
      <c r="J10" s="3"/>
      <c r="K10" s="3"/>
      <c r="L10" s="3"/>
      <c r="M10" s="3"/>
      <c r="N10" s="3"/>
    </row>
    <row r="11" spans="2:14" s="2" customFormat="1" ht="15">
      <c r="B11" s="135"/>
      <c r="C11" s="157" t="s">
        <v>180</v>
      </c>
      <c r="D11" s="157"/>
      <c r="E11" s="157"/>
      <c r="F11" s="157"/>
      <c r="G11" s="157" t="s">
        <v>181</v>
      </c>
      <c r="H11" s="157"/>
      <c r="I11" s="157"/>
      <c r="J11" s="157"/>
      <c r="K11" s="155" t="s">
        <v>1098</v>
      </c>
      <c r="L11" s="155" t="s">
        <v>187</v>
      </c>
      <c r="M11" s="155" t="s">
        <v>202</v>
      </c>
      <c r="N11" s="155" t="s">
        <v>203</v>
      </c>
    </row>
    <row r="12" spans="2:14" ht="45">
      <c r="B12" s="136" t="s">
        <v>201</v>
      </c>
      <c r="C12" s="124" t="s">
        <v>199</v>
      </c>
      <c r="D12" s="124" t="s">
        <v>200</v>
      </c>
      <c r="E12" s="124" t="s">
        <v>198</v>
      </c>
      <c r="F12" s="124" t="s">
        <v>184</v>
      </c>
      <c r="G12" s="124" t="s">
        <v>182</v>
      </c>
      <c r="H12" s="124" t="s">
        <v>183</v>
      </c>
      <c r="I12" s="124" t="s">
        <v>210</v>
      </c>
      <c r="J12" s="124" t="s">
        <v>211</v>
      </c>
      <c r="K12" s="156"/>
      <c r="L12" s="156"/>
      <c r="M12" s="156"/>
      <c r="N12" s="156"/>
    </row>
    <row r="13" spans="2:14" s="143" customFormat="1" ht="28.5">
      <c r="B13" s="127" t="s">
        <v>197</v>
      </c>
      <c r="C13" s="144">
        <v>1</v>
      </c>
      <c r="D13" s="125">
        <v>1</v>
      </c>
      <c r="E13" s="125">
        <v>1</v>
      </c>
      <c r="F13" s="125"/>
      <c r="G13" s="125"/>
      <c r="H13" s="125">
        <v>1</v>
      </c>
      <c r="I13" s="125"/>
      <c r="J13" s="125">
        <v>1</v>
      </c>
      <c r="K13" s="141" t="str">
        <f>VLOOKUP(B13,Daten!$B$2:$N$1544,12,FALSE)</f>
        <v>nein</v>
      </c>
      <c r="L13" s="141" t="str">
        <f>VLOOKUP(B13,Daten!$B$2:$N$1544,13,FALSE)</f>
        <v>ja</v>
      </c>
      <c r="M13" s="142" t="str">
        <f>VLOOKUP(B13,Daten!$B$2:$N$1544,2,FALSE)</f>
        <v>Schulung von mehr als 1000 Menschen zu Multiplikatoren, Übungsleitern, Helfern und Begleichtern bei der Durchführung von Sportangeboten für Menschen mit Demenz</v>
      </c>
      <c r="N13" s="142" t="str">
        <f>VLOOKUP(B13,Daten!$B$2:$N$1544,3,FALSE)</f>
        <v>https://www.brsnw.de/vereinsberatung/projekte/demenz/modellprojekt/</v>
      </c>
    </row>
    <row r="14" spans="2:14" ht="42.75">
      <c r="B14" s="127" t="s">
        <v>26</v>
      </c>
      <c r="C14" s="125"/>
      <c r="D14" s="125"/>
      <c r="E14" s="125">
        <v>1</v>
      </c>
      <c r="F14" s="125"/>
      <c r="G14" s="125"/>
      <c r="H14" s="125">
        <v>1</v>
      </c>
      <c r="I14" s="125">
        <v>1</v>
      </c>
      <c r="J14" s="125">
        <v>1</v>
      </c>
      <c r="K14" s="145" t="str">
        <f>VLOOKUP(B14,Daten!$B$2:$N$1544,12,FALSE)</f>
        <v>nein</v>
      </c>
      <c r="L14" s="4" t="str">
        <f>VLOOKUP(B14,Daten!$B$2:$N$1544,13,FALSE)</f>
        <v>ja</v>
      </c>
      <c r="M14" s="5" t="str">
        <f>VLOOKUP(B14,Daten!$B$2:$N$1544,2,FALSE)</f>
        <v>Standort Essen</v>
      </c>
      <c r="N14" s="5" t="str">
        <f>VLOOKUP(B14,Daten!$B$2:$N$1544,3,FALSE)</f>
        <v>https://www.unabhaengig-im-alter.de/fileadmin/user_upload/bmg/pdf/Kamillushaus_Essen.pdf</v>
      </c>
    </row>
    <row r="15" spans="2:14" ht="28.5">
      <c r="B15" s="127" t="s">
        <v>68</v>
      </c>
      <c r="C15" s="125"/>
      <c r="D15" s="125">
        <v>1</v>
      </c>
      <c r="E15" s="125">
        <v>1</v>
      </c>
      <c r="F15" s="125"/>
      <c r="G15" s="125"/>
      <c r="H15" s="125">
        <v>1</v>
      </c>
      <c r="I15" s="125"/>
      <c r="J15" s="125">
        <v>1</v>
      </c>
      <c r="K15" s="145" t="str">
        <f>VLOOKUP(B15,Daten!$B$2:$N$1544,12,FALSE)</f>
        <v>nein</v>
      </c>
      <c r="L15" s="4" t="str">
        <f>VLOOKUP(B15,Daten!$B$2:$N$1544,13,FALSE)</f>
        <v>ja</v>
      </c>
      <c r="M15" s="5" t="str">
        <f>VLOOKUP(B15,Daten!$B$2:$N$1544,2,FALSE)</f>
        <v>NRW-Modellprojekt Demenzfreundliche Kommune</v>
      </c>
      <c r="N15" s="5" t="str">
        <f>VLOOKUP(B15,Daten!$B$2:$N$1544,3,FALSE)</f>
        <v>https://www.demenzfreundliche-kommunen.de/projekte/sport-und-talk</v>
      </c>
    </row>
    <row r="16" spans="2:14">
      <c r="B16" s="127" t="s">
        <v>206</v>
      </c>
      <c r="C16" s="125">
        <v>1</v>
      </c>
      <c r="D16" s="125">
        <v>1</v>
      </c>
      <c r="E16" s="125">
        <v>1</v>
      </c>
      <c r="F16" s="125"/>
      <c r="G16" s="125">
        <v>1</v>
      </c>
      <c r="H16" s="125">
        <v>1</v>
      </c>
      <c r="I16" s="125">
        <v>1</v>
      </c>
      <c r="J16" s="125">
        <v>1</v>
      </c>
      <c r="K16" s="4" t="str">
        <f>VLOOKUP(B16,Daten!$B$2:$N$1544,12,FALSE)</f>
        <v>nein</v>
      </c>
      <c r="L16" s="4" t="str">
        <f>VLOOKUP(B16,Daten!$B$2:$N$1544,13,FALSE)</f>
        <v>ja</v>
      </c>
      <c r="M16" s="5" t="str">
        <f>VLOOKUP(B16,Daten!$B$2:$N$1544,2,FALSE)</f>
        <v>Portal zum Gesundheitsschutz für pflegende Angehörige“ der Unfallkasse Nordrhein-Westfalen (UK NRW)</v>
      </c>
      <c r="N16" s="5" t="str">
        <f>VLOOKUP(B16,Daten!$B$2:$N$1544,3,FALSE)</f>
        <v>https://zuhause-pflegen.unfallkasse-nrw.de/</v>
      </c>
    </row>
    <row r="17" spans="2:14">
      <c r="B17" s="127" t="s">
        <v>0</v>
      </c>
      <c r="C17" s="125">
        <v>1</v>
      </c>
      <c r="D17" s="125">
        <v>1</v>
      </c>
      <c r="E17" s="125">
        <v>1</v>
      </c>
      <c r="F17" s="125"/>
      <c r="G17" s="125"/>
      <c r="H17" s="125">
        <v>1</v>
      </c>
      <c r="I17" s="125">
        <v>1</v>
      </c>
      <c r="J17" s="125">
        <v>1</v>
      </c>
      <c r="K17" s="4" t="str">
        <f>VLOOKUP(B17,Daten!$B$2:$N$1544,12,FALSE)</f>
        <v>nein</v>
      </c>
      <c r="L17" s="4" t="str">
        <f>VLOOKUP(B17,Daten!$B$2:$N$1544,13,FALSE)</f>
        <v>ja</v>
      </c>
      <c r="M17" s="5" t="str">
        <f>VLOOKUP(B17,Daten!$B$2:$N$1544,2,FALSE)</f>
        <v>An 29 Standorten in NRW, Schwerpunkt: Teilhabe auch im Bereich von Kultur und Sport (gefördert vom BFSFJ)</v>
      </c>
      <c r="N17" s="5" t="str">
        <f>VLOOKUP(B17,Daten!$B$2:$N$1544,3,FALSE)</f>
        <v>https://www.lokale-allianzen.de/startseite.html</v>
      </c>
    </row>
    <row r="18" spans="2:14">
      <c r="B18" s="127" t="s">
        <v>2</v>
      </c>
      <c r="C18" s="125">
        <v>1</v>
      </c>
      <c r="D18" s="125">
        <v>1</v>
      </c>
      <c r="E18" s="125">
        <v>1</v>
      </c>
      <c r="F18" s="125"/>
      <c r="G18" s="125">
        <v>1</v>
      </c>
      <c r="H18" s="125">
        <v>1</v>
      </c>
      <c r="I18" s="125">
        <v>1</v>
      </c>
      <c r="J18" s="125">
        <v>1</v>
      </c>
      <c r="K18" s="4" t="str">
        <f>VLOOKUP(B18,Daten!$B$2:$N$1544,12,FALSE)</f>
        <v>nein</v>
      </c>
      <c r="L18" s="4" t="str">
        <f>VLOOKUP(B18,Daten!$B$2:$N$1544,13,FALSE)</f>
        <v>ja</v>
      </c>
      <c r="M18" s="5" t="str">
        <f>VLOOKUP(B18,Daten!$B$2:$N$1544,2,FALSE)</f>
        <v>Spezielle Führungen für Menschen mit Demenz in Museen</v>
      </c>
      <c r="N18" s="5" t="str">
        <f>VLOOKUP(B18,Daten!$B$2:$N$1544,3,FALSE)</f>
        <v>https://www.aufwind-bruehl.de/</v>
      </c>
    </row>
    <row r="19" spans="2:14">
      <c r="B19" s="127" t="s">
        <v>3</v>
      </c>
      <c r="C19" s="125">
        <v>1</v>
      </c>
      <c r="D19" s="125">
        <v>1</v>
      </c>
      <c r="E19" s="125">
        <v>1</v>
      </c>
      <c r="F19" s="125"/>
      <c r="G19" s="125">
        <v>1</v>
      </c>
      <c r="H19" s="125">
        <v>1</v>
      </c>
      <c r="I19" s="125">
        <v>1</v>
      </c>
      <c r="J19" s="125">
        <v>1</v>
      </c>
      <c r="K19" s="4" t="str">
        <f>VLOOKUP(B19,Daten!$B$2:$N$1544,12,FALSE)</f>
        <v>nein</v>
      </c>
      <c r="L19" s="4" t="str">
        <f>VLOOKUP(B19,Daten!$B$2:$N$1544,13,FALSE)</f>
        <v>ja</v>
      </c>
      <c r="M19" s="5" t="str">
        <f>VLOOKUP(B19,Daten!$B$2:$N$1544,2,FALSE)</f>
        <v>Qualifizierung von Ehrenamtlichen zum Demenzbegleitern</v>
      </c>
      <c r="N19" s="5" t="str">
        <f>VLOOKUP(B19,Daten!$B$2:$N$1544,3,FALSE)</f>
        <v>http://www.alzheimer-nrw.de</v>
      </c>
    </row>
    <row r="20" spans="2:14" ht="42.75">
      <c r="B20" s="127" t="s">
        <v>5</v>
      </c>
      <c r="C20" s="125"/>
      <c r="D20" s="125">
        <v>1</v>
      </c>
      <c r="E20" s="125"/>
      <c r="F20" s="125"/>
      <c r="G20" s="125"/>
      <c r="H20" s="125">
        <v>1</v>
      </c>
      <c r="I20" s="125">
        <v>1</v>
      </c>
      <c r="J20" s="125"/>
      <c r="K20" s="4" t="str">
        <f>VLOOKUP(B20,Daten!$B$2:$N$1544,12,FALSE)</f>
        <v>nein</v>
      </c>
      <c r="L20" s="4" t="str">
        <f>VLOOKUP(B20,Daten!$B$2:$N$1544,13,FALSE)</f>
        <v>ja</v>
      </c>
      <c r="M20" s="5" t="str">
        <f>VLOOKUP(B20,Daten!$B$2:$N$1544,2,FALSE)</f>
        <v>Schulungen von Mitarbeiterinnen und Mitarbeitern in Dienstleistungsunternehmen</v>
      </c>
      <c r="N20" s="5" t="str">
        <f>VLOOKUP(B20,Daten!$B$2:$N$1544,3,FALSE)</f>
        <v>http://www.demenz-service-westliches-ruhrgebiet.de/tl_files/westliches_ruhrgebiet/Unser%20Service/dsz_flyer-kunden_WEB.pdf</v>
      </c>
    </row>
    <row r="21" spans="2:14" ht="42.75">
      <c r="B21" s="127" t="s">
        <v>218</v>
      </c>
      <c r="C21" s="125">
        <v>1</v>
      </c>
      <c r="D21" s="125">
        <v>1</v>
      </c>
      <c r="E21" s="125">
        <v>1</v>
      </c>
      <c r="F21" s="125"/>
      <c r="G21" s="125"/>
      <c r="H21" s="125">
        <v>1</v>
      </c>
      <c r="I21" s="125">
        <v>1</v>
      </c>
      <c r="J21" s="125">
        <v>1</v>
      </c>
      <c r="K21" s="4" t="str">
        <f>VLOOKUP(B21,Daten!$B$2:$N$1544,12,FALSE)</f>
        <v>nein</v>
      </c>
      <c r="L21" s="4" t="str">
        <f>VLOOKUP(B21,Daten!$B$2:$N$1544,13,FALSE)</f>
        <v>ja</v>
      </c>
      <c r="M21" s="5" t="str">
        <f>VLOOKUP(B21,Daten!$B$2:$N$1544,2,FALSE)</f>
        <v>Von der Robert Bosch Stiftung ausgeschriebenes und getragenes Förderprogramm „Menschen mit Demenz in der Kommune“, das von der Aktion Demenz e.V. – im Rahmen von bislang drei Förderrunden inhaltlich mit ausgestaltet und durchgeführt wird.</v>
      </c>
      <c r="N21" s="5" t="str">
        <f>VLOOKUP(B21,Daten!$B$2:$N$1544,3,FALSE)</f>
        <v>https://www.demenzfreundliche-kommunen.de/</v>
      </c>
    </row>
    <row r="22" spans="2:14" ht="57">
      <c r="B22" s="127" t="s">
        <v>44</v>
      </c>
      <c r="C22" s="125">
        <v>1</v>
      </c>
      <c r="D22" s="125">
        <v>1</v>
      </c>
      <c r="E22" s="125">
        <v>1</v>
      </c>
      <c r="F22" s="125">
        <v>1</v>
      </c>
      <c r="G22" s="125"/>
      <c r="H22" s="125">
        <v>1</v>
      </c>
      <c r="I22" s="125"/>
      <c r="J22" s="125">
        <v>1</v>
      </c>
      <c r="K22" s="4" t="str">
        <f>VLOOKUP(B22,Daten!$B$2:$N$1544,12,FALSE)</f>
        <v>nein</v>
      </c>
      <c r="L22" s="4" t="str">
        <f>VLOOKUP(B22,Daten!$B$2:$N$1544,13,FALSE)</f>
        <v>ja</v>
      </c>
      <c r="M22" s="5" t="str">
        <f>VLOOKUP(B22,Daten!$B$2:$N$1544,2,FALSE)</f>
        <v>NRW-Modellprojekt Demenzfreundliche Kommune</v>
      </c>
      <c r="N22" s="5" t="str">
        <f>VLOOKUP(B22,Daten!$B$2:$N$1544,3,FALSE)</f>
        <v>https://www.demenzfreundliche-kommunen.de/projekte/integration-demenzkranker-menschen-mit-t%C3%BCrkischem-migrationshintergrund</v>
      </c>
    </row>
    <row r="23" spans="2:14" ht="28.5">
      <c r="B23" s="127" t="s">
        <v>46</v>
      </c>
      <c r="C23" s="125">
        <v>1</v>
      </c>
      <c r="D23" s="125">
        <v>1</v>
      </c>
      <c r="E23" s="125">
        <v>1</v>
      </c>
      <c r="F23" s="125">
        <v>1</v>
      </c>
      <c r="G23" s="125"/>
      <c r="H23" s="125">
        <v>1</v>
      </c>
      <c r="I23" s="125"/>
      <c r="J23" s="125">
        <v>1</v>
      </c>
      <c r="K23" s="4" t="str">
        <f>VLOOKUP(B23,Daten!$B$2:$N$1544,12,FALSE)</f>
        <v>nein</v>
      </c>
      <c r="L23" s="4" t="str">
        <f>VLOOKUP(B23,Daten!$B$2:$N$1544,13,FALSE)</f>
        <v>ja</v>
      </c>
      <c r="M23" s="5" t="str">
        <f>VLOOKUP(B23,Daten!$B$2:$N$1544,2,FALSE)</f>
        <v>NRW-Modellprojekt Demenzfreundliche Kommune</v>
      </c>
      <c r="N23" s="5" t="str">
        <f>VLOOKUP(B23,Daten!$B$2:$N$1544,3,FALSE)</f>
        <v>https://www.demenzfreundliche-kommunen.de/projekte/bielefelder-initiative-demenz</v>
      </c>
    </row>
    <row r="24" spans="2:14" ht="28.5">
      <c r="B24" s="127" t="s">
        <v>48</v>
      </c>
      <c r="C24" s="125">
        <v>1</v>
      </c>
      <c r="D24" s="125">
        <v>1</v>
      </c>
      <c r="E24" s="125">
        <v>1</v>
      </c>
      <c r="F24" s="125"/>
      <c r="G24" s="125"/>
      <c r="H24" s="125">
        <v>1</v>
      </c>
      <c r="I24" s="125"/>
      <c r="J24" s="125">
        <v>1</v>
      </c>
      <c r="K24" s="4" t="str">
        <f>VLOOKUP(B24,Daten!$B$2:$N$1544,12,FALSE)</f>
        <v>nein</v>
      </c>
      <c r="L24" s="4" t="str">
        <f>VLOOKUP(B24,Daten!$B$2:$N$1544,13,FALSE)</f>
        <v>ja</v>
      </c>
      <c r="M24" s="5" t="str">
        <f>VLOOKUP(B24,Daten!$B$2:$N$1544,2,FALSE)</f>
        <v>NRW-Modellprojekt Demenzfreundliche Kommune</v>
      </c>
      <c r="N24" s="5" t="str">
        <f>VLOOKUP(B24,Daten!$B$2:$N$1544,3,FALSE)</f>
        <v>https://www.demenzfreundliche-kommunen.de/projekte/aktionsplan-demenz</v>
      </c>
    </row>
    <row r="25" spans="2:14" ht="42.75">
      <c r="B25" s="127" t="s">
        <v>50</v>
      </c>
      <c r="C25" s="125">
        <v>1</v>
      </c>
      <c r="D25" s="125">
        <v>1</v>
      </c>
      <c r="E25" s="125">
        <v>1</v>
      </c>
      <c r="F25" s="125"/>
      <c r="G25" s="125"/>
      <c r="H25" s="125">
        <v>1</v>
      </c>
      <c r="I25" s="125"/>
      <c r="J25" s="125">
        <v>1</v>
      </c>
      <c r="K25" s="4" t="str">
        <f>VLOOKUP(B25,Daten!$B$2:$N$1544,12,FALSE)</f>
        <v>nein</v>
      </c>
      <c r="L25" s="4" t="str">
        <f>VLOOKUP(B25,Daten!$B$2:$N$1544,13,FALSE)</f>
        <v>ja</v>
      </c>
      <c r="M25" s="5" t="str">
        <f>VLOOKUP(B25,Daten!$B$2:$N$1544,2,FALSE)</f>
        <v>NRW-Modellprojekt Demenzfreundliche Kommune</v>
      </c>
      <c r="N25" s="5" t="str">
        <f>VLOOKUP(B25,Daten!$B$2:$N$1544,3,FALSE)</f>
        <v>https://www.demenzfreundliche-kommunen.de/projekte/mit-uns-%E2%80%93-demenzfreundlicher-kreis-d%C3%BCren</v>
      </c>
    </row>
    <row r="26" spans="2:14" ht="42.75">
      <c r="B26" s="127" t="s">
        <v>56</v>
      </c>
      <c r="C26" s="125">
        <v>1</v>
      </c>
      <c r="D26" s="125">
        <v>1</v>
      </c>
      <c r="E26" s="125">
        <v>1</v>
      </c>
      <c r="F26" s="125"/>
      <c r="G26" s="125"/>
      <c r="H26" s="125">
        <v>1</v>
      </c>
      <c r="I26" s="125"/>
      <c r="J26" s="125">
        <v>1</v>
      </c>
      <c r="K26" s="4" t="str">
        <f>VLOOKUP(B26,Daten!$B$2:$N$1544,12,FALSE)</f>
        <v>nein</v>
      </c>
      <c r="L26" s="4" t="str">
        <f>VLOOKUP(B26,Daten!$B$2:$N$1544,13,FALSE)</f>
        <v>ja</v>
      </c>
      <c r="M26" s="5" t="str">
        <f>VLOOKUP(B26,Daten!$B$2:$N$1544,2,FALSE)</f>
        <v>NRW-Modellprojekt Demenzfreundliche Kommune</v>
      </c>
      <c r="N26" s="5" t="str">
        <f>VLOOKUP(B26,Daten!$B$2:$N$1544,3,FALSE)</f>
        <v>https://www.demenzfreundliche-kommunen.de/projekte/f%C3%BCr-eine-zukunft-mit-demenz-0</v>
      </c>
    </row>
    <row r="27" spans="2:14" ht="42.75">
      <c r="B27" s="127" t="s">
        <v>55</v>
      </c>
      <c r="C27" s="125">
        <v>1</v>
      </c>
      <c r="D27" s="125">
        <v>1</v>
      </c>
      <c r="E27" s="125">
        <v>1</v>
      </c>
      <c r="F27" s="125"/>
      <c r="G27" s="125">
        <v>1</v>
      </c>
      <c r="H27" s="125">
        <v>1</v>
      </c>
      <c r="I27" s="125">
        <v>1</v>
      </c>
      <c r="J27" s="125">
        <v>1</v>
      </c>
      <c r="K27" s="4" t="str">
        <f>VLOOKUP(B27,Daten!$B$2:$N$1544,12,FALSE)</f>
        <v>nein</v>
      </c>
      <c r="L27" s="4" t="str">
        <f>VLOOKUP(B27,Daten!$B$2:$N$1544,13,FALSE)</f>
        <v>ja</v>
      </c>
      <c r="M27" s="5" t="str">
        <f>VLOOKUP(B27,Daten!$B$2:$N$1544,2,FALSE)</f>
        <v>NRW-Modellprojekt Demenzfreundliche Kommune</v>
      </c>
      <c r="N27" s="5" t="str">
        <f>VLOOKUP(B27,Daten!$B$2:$N$1544,3,FALSE)</f>
        <v>https://www.demenzfreundliche-kommunen.de/projekte/wir-sind-nachbarn-%E2%80%93-demenz-ber%C3%BChrt-mit-vielen-gesichtern</v>
      </c>
    </row>
    <row r="28" spans="2:14" ht="42.75">
      <c r="B28" s="127" t="s">
        <v>54</v>
      </c>
      <c r="C28" s="125">
        <v>1</v>
      </c>
      <c r="D28" s="125">
        <v>1</v>
      </c>
      <c r="E28" s="125">
        <v>1</v>
      </c>
      <c r="F28" s="125"/>
      <c r="G28" s="125">
        <v>1</v>
      </c>
      <c r="H28" s="125">
        <v>1</v>
      </c>
      <c r="I28" s="125">
        <v>1</v>
      </c>
      <c r="J28" s="125">
        <v>1</v>
      </c>
      <c r="K28" s="4" t="str">
        <f>VLOOKUP(B28,Daten!$B$2:$N$1544,12,FALSE)</f>
        <v>nein</v>
      </c>
      <c r="L28" s="4" t="str">
        <f>VLOOKUP(B28,Daten!$B$2:$N$1544,13,FALSE)</f>
        <v>ja</v>
      </c>
      <c r="M28" s="5" t="str">
        <f>VLOOKUP(B28,Daten!$B$2:$N$1544,2,FALSE)</f>
        <v>NRW-Modellprojekt Demenzfreundliche Kommune</v>
      </c>
      <c r="N28" s="5" t="str">
        <f>VLOOKUP(B28,Daten!$B$2:$N$1544,3,FALSE)</f>
        <v>https://www.demenzfreundliche-kommunen.de/projekte/klar-dabei-bewusst-handeln-f%C3%BCr-menschen-mit-demenz</v>
      </c>
    </row>
    <row r="29" spans="2:14" ht="42.75">
      <c r="B29" s="127" t="s">
        <v>58</v>
      </c>
      <c r="C29" s="125">
        <v>1</v>
      </c>
      <c r="D29" s="125">
        <v>1</v>
      </c>
      <c r="E29" s="125"/>
      <c r="F29" s="125">
        <v>1</v>
      </c>
      <c r="G29" s="125"/>
      <c r="H29" s="125">
        <v>1</v>
      </c>
      <c r="I29" s="125"/>
      <c r="J29" s="125"/>
      <c r="K29" s="4" t="str">
        <f>VLOOKUP(B29,Daten!$B$2:$N$1544,12,FALSE)</f>
        <v>nein</v>
      </c>
      <c r="L29" s="4" t="str">
        <f>VLOOKUP(B29,Daten!$B$2:$N$1544,13,FALSE)</f>
        <v>ja</v>
      </c>
      <c r="M29" s="5" t="str">
        <f>VLOOKUP(B29,Daten!$B$2:$N$1544,2,FALSE)</f>
        <v>NRW-Modellprojekt Demenzfreundliche Kommune</v>
      </c>
      <c r="N29" s="5" t="str">
        <f>VLOOKUP(B29,Daten!$B$2:$N$1544,3,FALSE)</f>
        <v>https://www.demenzfreundliche-kommunen.de/projekte/demenz-%E2%80%93-ein-thema-f%C3%BCr-kinder-und-jugendliche</v>
      </c>
    </row>
    <row r="30" spans="2:14" ht="42.75">
      <c r="B30" s="127" t="s">
        <v>60</v>
      </c>
      <c r="C30" s="125">
        <v>1</v>
      </c>
      <c r="D30" s="125">
        <v>1</v>
      </c>
      <c r="E30" s="125">
        <v>1</v>
      </c>
      <c r="F30" s="125"/>
      <c r="G30" s="125">
        <v>1</v>
      </c>
      <c r="H30" s="125">
        <v>1</v>
      </c>
      <c r="I30" s="125">
        <v>1</v>
      </c>
      <c r="J30" s="125">
        <v>1</v>
      </c>
      <c r="K30" s="4" t="str">
        <f>VLOOKUP(B30,Daten!$B$2:$N$1544,12,FALSE)</f>
        <v>nein</v>
      </c>
      <c r="L30" s="4" t="str">
        <f>VLOOKUP(B30,Daten!$B$2:$N$1544,13,FALSE)</f>
        <v>ja</v>
      </c>
      <c r="M30" s="5" t="str">
        <f>VLOOKUP(B30,Daten!$B$2:$N$1544,2,FALSE)</f>
        <v>NRW-Modellprojekt Demenzfreundliche Kommune</v>
      </c>
      <c r="N30" s="5" t="str">
        <f>VLOOKUP(B30,Daten!$B$2:$N$1544,3,FALSE)</f>
        <v>https://www.demenzfreundliche-kommunen.de/projekte/verstehen-und-verstanden-werden-%E2%80%93-miteinander-leben-mit-demenz</v>
      </c>
    </row>
    <row r="31" spans="2:14" ht="57">
      <c r="B31" s="127" t="s">
        <v>62</v>
      </c>
      <c r="C31" s="125"/>
      <c r="D31" s="125">
        <v>1</v>
      </c>
      <c r="E31" s="125">
        <v>1</v>
      </c>
      <c r="F31" s="125"/>
      <c r="G31" s="125"/>
      <c r="H31" s="125">
        <v>1</v>
      </c>
      <c r="I31" s="125"/>
      <c r="J31" s="125"/>
      <c r="K31" s="4" t="str">
        <f>VLOOKUP(B31,Daten!$B$2:$N$1544,12,FALSE)</f>
        <v>nein</v>
      </c>
      <c r="L31" s="4" t="str">
        <f>VLOOKUP(B31,Daten!$B$2:$N$1544,13,FALSE)</f>
        <v>ja</v>
      </c>
      <c r="M31" s="5" t="str">
        <f>VLOOKUP(B31,Daten!$B$2:$N$1544,2,FALSE)</f>
        <v>NRW-Modellprojekt Demenzfreundliche Kommune</v>
      </c>
      <c r="N31" s="5" t="str">
        <f>VLOOKUP(B31,Daten!$B$2:$N$1544,3,FALSE)</f>
        <v>https://www.demenzfreundliche-kommunen.de/projekte/%E2%80%9Edabei-und-mittendrin%E2%80%9C-gaben-und-aufgaben-demenzsensibler-kirchengemeinden</v>
      </c>
    </row>
    <row r="32" spans="2:14" ht="42.75">
      <c r="B32" s="127" t="s">
        <v>64</v>
      </c>
      <c r="C32" s="125"/>
      <c r="D32" s="125">
        <v>1</v>
      </c>
      <c r="E32" s="125">
        <v>1</v>
      </c>
      <c r="F32" s="125"/>
      <c r="G32" s="125"/>
      <c r="H32" s="125">
        <v>1</v>
      </c>
      <c r="I32" s="125"/>
      <c r="J32" s="125"/>
      <c r="K32" s="4" t="str">
        <f>VLOOKUP(B32,Daten!$B$2:$N$1544,12,FALSE)</f>
        <v>nein</v>
      </c>
      <c r="L32" s="4" t="str">
        <f>VLOOKUP(B32,Daten!$B$2:$N$1544,13,FALSE)</f>
        <v>ja</v>
      </c>
      <c r="M32" s="5" t="str">
        <f>VLOOKUP(B32,Daten!$B$2:$N$1544,2,FALSE)</f>
        <v>NRW-Modellprojekt Demenzfreundliche Kommune</v>
      </c>
      <c r="N32" s="5" t="str">
        <f>VLOOKUP(B32,Daten!$B$2:$N$1544,3,FALSE)</f>
        <v>https://www.demenzfreundliche-kommunen.de/projekte/kulturelle-teilhabe-für-menschen-mit-demenz-köln</v>
      </c>
    </row>
    <row r="33" spans="2:14" ht="28.5">
      <c r="B33" s="127" t="s">
        <v>66</v>
      </c>
      <c r="C33" s="125">
        <v>1</v>
      </c>
      <c r="D33" s="125">
        <v>1</v>
      </c>
      <c r="E33" s="125">
        <v>1</v>
      </c>
      <c r="F33" s="125"/>
      <c r="G33" s="125"/>
      <c r="H33" s="125">
        <v>1</v>
      </c>
      <c r="I33" s="125"/>
      <c r="J33" s="125"/>
      <c r="K33" s="4" t="str">
        <f>VLOOKUP(B33,Daten!$B$2:$N$1544,12,FALSE)</f>
        <v>nein</v>
      </c>
      <c r="L33" s="4" t="str">
        <f>VLOOKUP(B33,Daten!$B$2:$N$1544,13,FALSE)</f>
        <v>ja</v>
      </c>
      <c r="M33" s="5" t="str">
        <f>VLOOKUP(B33,Daten!$B$2:$N$1544,2,FALSE)</f>
        <v>NRW-Modellprojekt Demenzfreundliche Kommune</v>
      </c>
      <c r="N33" s="5" t="str">
        <f>VLOOKUP(B33,Daten!$B$2:$N$1544,3,FALSE)</f>
        <v>https://www.demenzfreundliche-kommunen.de/projekte/da-sein</v>
      </c>
    </row>
    <row r="34" spans="2:14" ht="57">
      <c r="B34" s="127" t="s">
        <v>70</v>
      </c>
      <c r="C34" s="125">
        <v>1</v>
      </c>
      <c r="D34" s="125">
        <v>1</v>
      </c>
      <c r="E34" s="125">
        <v>1</v>
      </c>
      <c r="F34" s="125"/>
      <c r="G34" s="125">
        <v>1</v>
      </c>
      <c r="H34" s="125">
        <v>1</v>
      </c>
      <c r="I34" s="125">
        <v>1</v>
      </c>
      <c r="J34" s="125">
        <v>1</v>
      </c>
      <c r="K34" s="4" t="str">
        <f>VLOOKUP(B34,Daten!$B$2:$N$1544,12,FALSE)</f>
        <v>nein</v>
      </c>
      <c r="L34" s="4" t="str">
        <f>VLOOKUP(B34,Daten!$B$2:$N$1544,13,FALSE)</f>
        <v>ja</v>
      </c>
      <c r="M34" s="5" t="str">
        <f>VLOOKUP(B34,Daten!$B$2:$N$1544,2,FALSE)</f>
        <v>NRW-Modellprojekt Demenzfreundliche Kommune</v>
      </c>
      <c r="N34" s="5" t="str">
        <f>VLOOKUP(B34,Daten!$B$2:$N$1544,3,FALSE)</f>
        <v>https://www.demenzfreundliche-kommunen.de/projekte/der-andere-blick-%E2%80%93%C2%A0gemeinsam-f%C3%BCr-ein-besseres-leben-hiltrup</v>
      </c>
    </row>
    <row r="35" spans="2:14">
      <c r="B35" s="127" t="s">
        <v>72</v>
      </c>
      <c r="C35" s="125">
        <v>1</v>
      </c>
      <c r="D35" s="125">
        <v>1</v>
      </c>
      <c r="E35" s="125">
        <v>1</v>
      </c>
      <c r="F35" s="125"/>
      <c r="G35" s="125">
        <v>1</v>
      </c>
      <c r="H35" s="125">
        <v>1</v>
      </c>
      <c r="I35" s="125">
        <v>1</v>
      </c>
      <c r="J35" s="125">
        <v>1</v>
      </c>
      <c r="K35" s="4" t="str">
        <f>VLOOKUP(B35,Daten!$B$2:$N$1544,12,FALSE)</f>
        <v>ja</v>
      </c>
      <c r="L35" s="4" t="str">
        <f>VLOOKUP(B35,Daten!$B$2:$N$1544,13,FALSE)</f>
        <v>ja</v>
      </c>
      <c r="M35" s="5" t="str">
        <f>VLOOKUP(B35,Daten!$B$2:$N$1544,2,FALSE)</f>
        <v>Projekt zur Entwicklung eines Online-Assessment Tools zur Kapazitätenanalyse im Bereich Demenz</v>
      </c>
      <c r="N35" s="5" t="str">
        <f>VLOOKUP(B35,Daten!$B$2:$N$1544,3,FALSE)</f>
        <v>https://euprevent.eu/de/demenz-kapazitaetenanalyse/</v>
      </c>
    </row>
    <row r="36" spans="2:14" ht="85.5">
      <c r="B36" s="127" t="s">
        <v>130</v>
      </c>
      <c r="C36" s="125">
        <v>1</v>
      </c>
      <c r="D36" s="125">
        <v>1</v>
      </c>
      <c r="E36" s="125">
        <v>1</v>
      </c>
      <c r="F36" s="125"/>
      <c r="G36" s="125"/>
      <c r="H36" s="125">
        <v>1</v>
      </c>
      <c r="I36" s="125">
        <v>1</v>
      </c>
      <c r="J36" s="125">
        <v>1</v>
      </c>
      <c r="K36" s="4" t="str">
        <f>VLOOKUP(B36,Daten!$B$2:$N$1544,12,FALSE)</f>
        <v>unbekannt</v>
      </c>
      <c r="L36" s="4" t="str">
        <f>VLOOKUP(B36,Daten!$B$2:$N$1544,13,FALSE)</f>
        <v>nein</v>
      </c>
      <c r="M36" s="5" t="str">
        <f>VLOOKUP(B36,Daten!$B$2:$N$1544,2,FALSE)</f>
        <v>An diesem Projekt arbeiten die euregionalen Partner mit 31 Gemeinden innerhalb der Euregio Maas-Rhein zusammen, um seniorenfreundliche Gemeinden zu realisieren. Erhalt und Förderung der physischen und psychischen Aktivität der Zielgruppe;
Förderung der ökonomischen und gesellschaftlichen Integration der Zielgruppe; Verbesserung der Versorgungseffizienz innerhalb der EMR;  Förderung der generationenübergreifenden Solidarität. Teilnehmende Städte/Gemeinden aus Deutschland: Aldenhoven, Dahlem, Euskirchen, Herzogenrath, Hückehoven, Jülich, Stolberg, Wassenberg, Wegberg</v>
      </c>
      <c r="N36" s="5" t="str">
        <f>VLOOKUP(B36,Daten!$B$2:$N$1544,3,FALSE)</f>
        <v>https://euprevent.eu/de/senior-friendly-communities/</v>
      </c>
    </row>
    <row r="37" spans="2:14" ht="42.75">
      <c r="B37" s="127" t="s">
        <v>41</v>
      </c>
      <c r="C37" s="125">
        <v>1</v>
      </c>
      <c r="D37" s="125">
        <v>1</v>
      </c>
      <c r="E37" s="125">
        <v>1</v>
      </c>
      <c r="F37" s="125">
        <v>1</v>
      </c>
      <c r="G37" s="125">
        <v>1</v>
      </c>
      <c r="H37" s="125">
        <v>1</v>
      </c>
      <c r="I37" s="125">
        <v>1</v>
      </c>
      <c r="J37" s="125">
        <v>1</v>
      </c>
      <c r="K37" s="4" t="str">
        <f>VLOOKUP(B37,Daten!$B$2:$N$1544,12,FALSE)</f>
        <v>unbekannt</v>
      </c>
      <c r="L37" s="4" t="str">
        <f>VLOOKUP(B37,Daten!$B$2:$N$1544,13,FALSE)</f>
        <v>ja</v>
      </c>
      <c r="M37" s="5" t="str">
        <f>VLOOKUP(B37,Daten!$B$2:$N$1544,2,FALSE)</f>
        <v>Bericht über die Aktionen der Bundesinitiative Allianz für Menschen mit Demenz, mit Informationen zu Aktivitäten im Bereich "Unterstützungs- und Versorgungssystem" in Kapitel 4</v>
      </c>
      <c r="N37" s="5" t="str">
        <f>VLOOKUP(B37,Daten!$B$2:$N$1544,3,FALSE)</f>
        <v>https://www.bmfsfj.de/blob/128372/d4c40874e9c3cf0a8bf4bdea9196f348/bericht-umsetzung-agenda-demenz-de-data.pdf</v>
      </c>
    </row>
    <row r="38" spans="2:14" ht="42.75">
      <c r="B38" s="127" t="s">
        <v>91</v>
      </c>
      <c r="C38" s="125">
        <v>1</v>
      </c>
      <c r="D38" s="125">
        <v>1</v>
      </c>
      <c r="E38" s="125">
        <v>1</v>
      </c>
      <c r="F38" s="125">
        <v>1</v>
      </c>
      <c r="G38" s="125">
        <v>1</v>
      </c>
      <c r="H38" s="125">
        <v>1</v>
      </c>
      <c r="I38" s="125">
        <v>1</v>
      </c>
      <c r="J38" s="125">
        <v>1</v>
      </c>
      <c r="K38" s="4" t="str">
        <f>VLOOKUP(B38,Daten!$B$2:$N$1544,12,FALSE)</f>
        <v>unbekannt</v>
      </c>
      <c r="L38" s="4" t="str">
        <f>VLOOKUP(B38,Daten!$B$2:$N$1544,13,FALSE)</f>
        <v>nein</v>
      </c>
      <c r="M38" s="5" t="str">
        <f>VLOOKUP(B38,Daten!$B$2:$N$1544,2,FALSE)</f>
        <v xml:space="preserve">Der DemenzNetz StädteRegion Aachen e.V. ist ein eingetragener, gemeinnütziger Verein, der sich seit 2012 für die Belangen von Menschen mit Demenz und ihren Angehörigen einsetzt. Sie organisieren außerdem regelmäßig das Forum Demenz, öffentliche Veranstaltungen, Fortbildungen und Gesprächskreise für Fachkräfte, Ehrenämter und Angehörige. </v>
      </c>
      <c r="N38" s="5" t="str">
        <f>VLOOKUP(B38,Daten!$B$2:$N$1544,3,FALSE)</f>
        <v>http://www.demenznetz-aachen.de/</v>
      </c>
    </row>
    <row r="39" spans="2:14" ht="85.5">
      <c r="B39" s="127" t="s">
        <v>95</v>
      </c>
      <c r="C39" s="125">
        <v>1</v>
      </c>
      <c r="D39" s="125">
        <v>1</v>
      </c>
      <c r="E39" s="125">
        <v>1</v>
      </c>
      <c r="F39" s="125"/>
      <c r="G39" s="125">
        <v>1</v>
      </c>
      <c r="H39" s="125">
        <v>1</v>
      </c>
      <c r="I39" s="125">
        <v>1</v>
      </c>
      <c r="J39" s="125">
        <v>1</v>
      </c>
      <c r="K39" s="4" t="str">
        <f>VLOOKUP(B39,Daten!$B$2:$N$1544,12,FALSE)</f>
        <v>unbekannt</v>
      </c>
      <c r="L39" s="4" t="str">
        <f>VLOOKUP(B39,Daten!$B$2:$N$1544,13,FALSE)</f>
        <v>ja</v>
      </c>
      <c r="M39" s="5" t="str">
        <f>VLOOKUP(B39,Daten!$B$2:$N$1544,2,FALSE)</f>
        <v xml:space="preserve">"Für Sie ins Quartier"- Mobile gerontopsychiatrische Beratung  im Rahmen dieses Projektes haben Betroffenen, Angehörige aber auch Begleiter von Menschen mit Demenz die Möglichkeit, ihre persönliche Situation mit qualifizierten Berater/-innen ohne Zeitdruck und diskret zu besprechen. Mit dem Ziel gemeinsam individuelle Lösungen zu finden, um die persönliche Situation zu verbessern. Während des Beratungsgesprächs können Menschen mit Demenz von kompetenten freiwilligen Begleitern betreut werden. Die Beratung und das Betreuungsangebot sind kostenlos. Das Projekt wird Anteilig durch das Land NRW und die Pflegekassen gefördert. </v>
      </c>
      <c r="N39" s="5" t="str">
        <f>VLOOKUP(B39,Daten!$B$2:$N$1544,3,FALSE)</f>
        <v>https://www.rhein-erft-kreis.de/meldungenpresse/artikel/%E2%80%9Af%C3%BCr-sie-ins-quartier%E2%80%98-nach-%C3%BCber-6-jahren-abgeschlossen-%E2%80%93-neue-angebote</v>
      </c>
    </row>
    <row r="40" spans="2:14" ht="171">
      <c r="B40" s="127" t="s">
        <v>96</v>
      </c>
      <c r="C40" s="125"/>
      <c r="D40" s="125">
        <v>1</v>
      </c>
      <c r="E40" s="125">
        <v>1</v>
      </c>
      <c r="F40" s="125"/>
      <c r="G40" s="125">
        <v>1</v>
      </c>
      <c r="H40" s="125">
        <v>1</v>
      </c>
      <c r="I40" s="125"/>
      <c r="J40" s="125"/>
      <c r="K40" s="4" t="str">
        <f>VLOOKUP(B40,Daten!$B$2:$N$1544,12,FALSE)</f>
        <v>unbekannt</v>
      </c>
      <c r="L40" s="4" t="str">
        <f>VLOOKUP(B40,Daten!$B$2:$N$1544,13,FALSE)</f>
        <v>nein</v>
      </c>
      <c r="M40" s="5" t="str">
        <f>VLOOKUP(B40,Daten!$B$2:$N$1544,2,FALSE)</f>
        <v xml:space="preserve">Ziel des Projektes ist es, Beteiligungsmöglichkeit zu schaffen, vorhandene Institutionen und initiativen zur Mitwirkung zu motivieren und bei Bedarf auch zu koordinieren. In das Projekt eingebunden ist das Projekt UrbanLife+ mit seinem sogenannten Prototypenweg vom neunen Hardterbroicher Markt bis zum Monforts-Quartier, das Museum Schloss Rheydt, die Bildungs GmbH der Sozial-Holding sowie die Hochschule Niederrhein. Zielgruppe sind Menschen mit leichter bis mittlere Demenz, die noch zu Hause leben oder auch in Pflegeheimen und Begleitpersonen (ErinnerungsbegleiterInnen). Das Textil-Technikum mit seiner großen vollständigen erhaltenen Maschinenhalle ist dabei Teil einer altengerechten Quartiersentwicklung. Die Webstühle funktionieren alle und können betätigt werden. Sie bilden u. a. einen Erinnerungsraum für ehemalige an Demenz erkrankte MitarbeiterInnen. In angemeldeten Führungen sollen die Besucher je nach biographischer Vorerfahrung das Geschehen nach Schwerpunkten selbst bestimmen. Die Evaluation und wissenschaftliche Begleitung erfolgt durch Frau Prof. Kaiser von der Hochschule Niederrhein in Bezug auf den Gesamtnutzen im Hinblick auf: Menschen mit Demenz, Angehörige und die Region. Das Projekt wird gefördert vom MAGS gemeinsam mit den Pflegekassen als Zuwendugsgeben zu gleichen Teilen. </v>
      </c>
      <c r="N40" s="5" t="str">
        <f>VLOOKUP(B40,Daten!$B$2:$N$1544,3,FALSE)</f>
        <v>https://www.sozial-holding.de/demenz-inklusive.html  https://mg-heute.de/52909/demenz-inklusive-modellprojekt-im-monforts-quartier-gestartet/</v>
      </c>
    </row>
    <row r="41" spans="2:14" ht="71.25">
      <c r="B41" s="127" t="s">
        <v>99</v>
      </c>
      <c r="C41" s="125">
        <v>1</v>
      </c>
      <c r="D41" s="125">
        <v>1</v>
      </c>
      <c r="E41" s="125">
        <v>1</v>
      </c>
      <c r="F41" s="125"/>
      <c r="G41" s="125">
        <v>1</v>
      </c>
      <c r="H41" s="125">
        <v>1</v>
      </c>
      <c r="I41" s="125">
        <v>1</v>
      </c>
      <c r="J41" s="125">
        <v>1</v>
      </c>
      <c r="K41" s="4" t="str">
        <f>VLOOKUP(B41,Daten!$B$2:$N$1544,12,FALSE)</f>
        <v>unbekannt</v>
      </c>
      <c r="L41" s="4" t="str">
        <f>VLOOKUP(B41,Daten!$B$2:$N$1544,13,FALSE)</f>
        <v>nein</v>
      </c>
      <c r="M41" s="5" t="str">
        <f>VLOOKUP(B41,Daten!$B$2:$N$1544,2,FALSE)</f>
        <v xml:space="preserve">Die AG "Netzwerk Demenz im Kreis Paderborn" kann als Arbeitsgruppe in der KKAP weiter geführt werden. Die AG hat zum Ziel die Angebote in Stadt und Kreis für Menschen mit Demenz und deren angehörige zu vernetzen und weiter zu entwickeln. Bisher was die AG organisatorisch an die "Gerontopsychiatrische Beratungs- und Koordinierungsstelle des Gesundheitsamtes und an den Caritasverband Paderborn e.V. angebunden. </v>
      </c>
      <c r="N41" s="5" t="str">
        <f>VLOOKUP(B41,Daten!$B$2:$N$1544,3,FALSE)</f>
        <v xml:space="preserve"> https://www.kreis-paderborn.de/kreis_paderborn/buergerservice/pflegeportal/Hilfe-bei-Demenz.php  https://www.kreis-paderborn.de/kreis_paderborn/aktuelles/pressemitteilungen/Menschen-mit-demenz-im-quartier.php</v>
      </c>
    </row>
    <row r="42" spans="2:14" ht="28.5">
      <c r="B42" s="127" t="s">
        <v>100</v>
      </c>
      <c r="C42" s="125">
        <v>1</v>
      </c>
      <c r="D42" s="125">
        <v>1</v>
      </c>
      <c r="E42" s="125">
        <v>1</v>
      </c>
      <c r="F42" s="125">
        <v>1</v>
      </c>
      <c r="G42" s="125">
        <v>1</v>
      </c>
      <c r="H42" s="125">
        <v>1</v>
      </c>
      <c r="I42" s="125">
        <v>1</v>
      </c>
      <c r="J42" s="125">
        <v>1</v>
      </c>
      <c r="K42" s="4" t="str">
        <f>VLOOKUP(B42,Daten!$B$2:$N$1544,12,FALSE)</f>
        <v>unbekannt</v>
      </c>
      <c r="L42" s="4" t="str">
        <f>VLOOKUP(B42,Daten!$B$2:$N$1544,13,FALSE)</f>
        <v>ja</v>
      </c>
      <c r="M42" s="5" t="str">
        <f>VLOOKUP(B42,Daten!$B$2:$N$1544,2,FALSE)</f>
        <v>Bedarfserhebung, Initiierung neuer Nachbarschaften,  Ermöglichung eines  möglichst langen Verbleibs im gewohnten Umfeld.</v>
      </c>
      <c r="N42" s="5" t="str">
        <f>VLOOKUP(B42,Daten!$B$2:$N$1544,3,FALSE)</f>
        <v>www.seniorenahlen.de</v>
      </c>
    </row>
    <row r="43" spans="2:14" ht="28.5">
      <c r="B43" s="127" t="s">
        <v>104</v>
      </c>
      <c r="C43" s="125"/>
      <c r="D43" s="125"/>
      <c r="E43" s="125">
        <v>1</v>
      </c>
      <c r="F43" s="125"/>
      <c r="G43" s="125"/>
      <c r="H43" s="125">
        <v>1</v>
      </c>
      <c r="I43" s="125"/>
      <c r="J43" s="125">
        <v>1</v>
      </c>
      <c r="K43" s="4" t="str">
        <f>VLOOKUP(B43,Daten!$B$2:$N$1544,12,FALSE)</f>
        <v>unbekannt</v>
      </c>
      <c r="L43" s="4" t="str">
        <f>VLOOKUP(B43,Daten!$B$2:$N$1544,13,FALSE)</f>
        <v>nein</v>
      </c>
      <c r="M43" s="5" t="str">
        <f>VLOOKUP(B43,Daten!$B$2:$N$1544,2,FALSE)</f>
        <v>Wöchentliche, kostenlose Spaziergänge in 20 Stadtteilen; Ehrenamtliche Pat*innen begleiten, planen und achten auf die Mitläufer*innen.</v>
      </c>
      <c r="N43" s="5" t="str">
        <f>VLOOKUP(B43,Daten!$B$2:$N$1544,3,FALSE)</f>
        <v>https://www.diakonie-ruhr.de/files/3/66463-180820_uebersicht_stadtteilspaziergaenge.pdf</v>
      </c>
    </row>
    <row r="44" spans="2:14">
      <c r="B44" s="127" t="s">
        <v>105</v>
      </c>
      <c r="C44" s="125"/>
      <c r="D44" s="125"/>
      <c r="E44" s="125">
        <v>1</v>
      </c>
      <c r="F44" s="125"/>
      <c r="G44" s="125">
        <v>1</v>
      </c>
      <c r="H44" s="125">
        <v>1</v>
      </c>
      <c r="I44" s="125"/>
      <c r="J44" s="125"/>
      <c r="K44" s="4" t="str">
        <f>VLOOKUP(B44,Daten!$B$2:$N$1544,12,FALSE)</f>
        <v>unbekannt</v>
      </c>
      <c r="L44" s="4" t="str">
        <f>VLOOKUP(B44,Daten!$B$2:$N$1544,13,FALSE)</f>
        <v>nein</v>
      </c>
      <c r="M44" s="5" t="str">
        <f>VLOOKUP(B44,Daten!$B$2:$N$1544,2,FALSE)</f>
        <v>Wöchentliche, ca. 1-stündige Telefongespräche durch  geschulte Ehrenamtliche.</v>
      </c>
      <c r="N44" s="5" t="str">
        <f>VLOOKUP(B44,Daten!$B$2:$N$1544,3,FALSE)</f>
        <v>https://www.diakonie-ruhr.de/?id=54633</v>
      </c>
    </row>
    <row r="45" spans="2:14" ht="28.5">
      <c r="B45" s="127" t="s">
        <v>106</v>
      </c>
      <c r="C45" s="125"/>
      <c r="D45" s="125"/>
      <c r="E45" s="125">
        <v>1</v>
      </c>
      <c r="F45" s="125"/>
      <c r="G45" s="125"/>
      <c r="H45" s="125">
        <v>1</v>
      </c>
      <c r="I45" s="125"/>
      <c r="J45" s="125">
        <v>1</v>
      </c>
      <c r="K45" s="4" t="str">
        <f>VLOOKUP(B45,Daten!$B$2:$N$1544,12,FALSE)</f>
        <v>unbekannt</v>
      </c>
      <c r="L45" s="4" t="str">
        <f>VLOOKUP(B45,Daten!$B$2:$N$1544,13,FALSE)</f>
        <v>unbekannt</v>
      </c>
      <c r="M45" s="5" t="str">
        <f>VLOOKUP(B45,Daten!$B$2:$N$1544,2,FALSE)</f>
        <v xml:space="preserve">12-wöchiges Kursprogramm, das  vermittelt, wie leicht es ist, Alltagssituationen und Alltags-fertigkeiten als Trainingsmöglichkeit zu erkennen und zu nutzen. </v>
      </c>
      <c r="N45" s="5" t="str">
        <f>VLOOKUP(B45,Daten!$B$2:$N$1544,3,FALSE)</f>
        <v>https://www.diakonie-ruhr.de/?id=66482</v>
      </c>
    </row>
    <row r="46" spans="2:14" ht="42.75">
      <c r="B46" s="127" t="s">
        <v>108</v>
      </c>
      <c r="C46" s="125">
        <v>1</v>
      </c>
      <c r="D46" s="125">
        <v>1</v>
      </c>
      <c r="E46" s="125">
        <v>1</v>
      </c>
      <c r="F46" s="125">
        <v>1</v>
      </c>
      <c r="G46" s="125">
        <v>1</v>
      </c>
      <c r="H46" s="125">
        <v>1</v>
      </c>
      <c r="I46" s="125">
        <v>1</v>
      </c>
      <c r="J46" s="125">
        <v>1</v>
      </c>
      <c r="K46" s="4" t="str">
        <f>VLOOKUP(B46,Daten!$B$2:$N$1544,12,FALSE)</f>
        <v>unbekannt</v>
      </c>
      <c r="L46" s="4" t="str">
        <f>VLOOKUP(B46,Daten!$B$2:$N$1544,13,FALSE)</f>
        <v>ja</v>
      </c>
      <c r="M46" s="5" t="str">
        <f>VLOOKUP(B46,Daten!$B$2:$N$1544,2,FALSE)</f>
        <v xml:space="preserve">Kommunal- Quartiersprofil(e); Lenkungsgruppe; Referenzquartiere; Bürgerwerkstätten in drei Quartieren; Befragungvon Bürger*innen ab 80 J. </v>
      </c>
      <c r="N46" s="5" t="str">
        <f>VLOOKUP(B46,Daten!$B$2:$N$1544,3,FALSE)</f>
        <v>https://www.dortmund.de/de/leben_in_dortmund/familie_und_soziales/seniorenportal/nachrichten_senioren/detailseiten_77.jsp?nid=545628</v>
      </c>
    </row>
    <row r="47" spans="2:14" ht="28.5">
      <c r="B47" s="127" t="s">
        <v>109</v>
      </c>
      <c r="C47" s="125"/>
      <c r="D47" s="125"/>
      <c r="E47" s="125">
        <v>1</v>
      </c>
      <c r="F47" s="125"/>
      <c r="G47" s="125"/>
      <c r="H47" s="125">
        <v>1</v>
      </c>
      <c r="I47" s="125"/>
      <c r="J47" s="125">
        <v>1</v>
      </c>
      <c r="K47" s="4" t="str">
        <f>VLOOKUP(B47,Daten!$B$2:$N$1544,12,FALSE)</f>
        <v>unbekannt</v>
      </c>
      <c r="L47" s="4" t="str">
        <f>VLOOKUP(B47,Daten!$B$2:$N$1544,13,FALSE)</f>
        <v>unbekannt</v>
      </c>
      <c r="M47" s="5" t="str">
        <f>VLOOKUP(B47,Daten!$B$2:$N$1544,2,FALSE)</f>
        <v xml:space="preserve">Sensibilisierung für gesundheitspräventives Verhalten; Bekanntmachen entsprechen-der Angebote; Erleichterung des Zugangs; Vernetzung der Anbieter. </v>
      </c>
      <c r="N47" s="5" t="str">
        <f>VLOOKUP(B47,Daten!$B$2:$N$1544,3,FALSE)</f>
        <v>https://www.gesundheitliche-chancengleichheit.de/praxisdatenbank/aktivtag-50-plus/</v>
      </c>
    </row>
    <row r="48" spans="2:14" ht="57">
      <c r="B48" s="127" t="s">
        <v>110</v>
      </c>
      <c r="C48" s="125"/>
      <c r="D48" s="125"/>
      <c r="E48" s="125">
        <v>1</v>
      </c>
      <c r="F48" s="125"/>
      <c r="G48" s="125"/>
      <c r="H48" s="125"/>
      <c r="I48" s="125">
        <v>1</v>
      </c>
      <c r="J48" s="125">
        <v>1</v>
      </c>
      <c r="K48" s="4" t="str">
        <f>VLOOKUP(B48,Daten!$B$2:$N$1544,12,FALSE)</f>
        <v>unbekannt</v>
      </c>
      <c r="L48" s="4" t="str">
        <f>VLOOKUP(B48,Daten!$B$2:$N$1544,13,FALSE)</f>
        <v>ja</v>
      </c>
      <c r="M48" s="5" t="str">
        <f>VLOOKUP(B48,Daten!$B$2:$N$1544,2,FALSE)</f>
        <v>Training zum richtigen Umgang mit dem Rollator: Sicher im Bus, Taschen-diebstähle vermeiden; Rollator-Führerschein; Rollator-Check.</v>
      </c>
      <c r="N48" s="5" t="str">
        <f>VLOOKUP(B48,Daten!$B$2:$N$1544,3,FALSE)</f>
        <v>https://www.euskirchen.de/leben-in-euskirchen/aktuelle-mitteilungen/detail/news/2018/8/29/rollatorwoche-nrw-vom-16-bis-22092018-die-sve-an-zwei-tagen-mit-angeboten-dabei/</v>
      </c>
    </row>
    <row r="49" spans="2:14" ht="28.5">
      <c r="B49" s="127" t="s">
        <v>111</v>
      </c>
      <c r="C49" s="125">
        <v>1</v>
      </c>
      <c r="D49" s="125">
        <v>1</v>
      </c>
      <c r="E49" s="125">
        <v>1</v>
      </c>
      <c r="F49" s="125">
        <v>1</v>
      </c>
      <c r="G49" s="125">
        <v>1</v>
      </c>
      <c r="H49" s="125">
        <v>1</v>
      </c>
      <c r="I49" s="125">
        <v>1</v>
      </c>
      <c r="J49" s="125">
        <v>1</v>
      </c>
      <c r="K49" s="4" t="str">
        <f>VLOOKUP(B49,Daten!$B$2:$N$1544,12,FALSE)</f>
        <v>unbekannt</v>
      </c>
      <c r="L49" s="4" t="str">
        <f>VLOOKUP(B49,Daten!$B$2:$N$1544,13,FALSE)</f>
        <v>nein</v>
      </c>
      <c r="M49" s="5" t="str">
        <f>VLOOKUP(B49,Daten!$B$2:$N$1544,2,FALSE)</f>
        <v>Information u. Beratung aus einer Hand; Förderung von Engagement u. Selbstorganisation; Netzwerkmanagement;Sozialraumgestaltung; Quartiersentwicklung.</v>
      </c>
      <c r="N49" s="5" t="str">
        <f>VLOOKUP(B49,Daten!$B$2:$N$1544,3,FALSE)</f>
        <v>https://www.generationennetz-ge.de/</v>
      </c>
    </row>
    <row r="50" spans="2:14" ht="42.75">
      <c r="B50" s="127" t="s">
        <v>113</v>
      </c>
      <c r="C50" s="125">
        <v>1</v>
      </c>
      <c r="D50" s="125"/>
      <c r="E50" s="125">
        <v>1</v>
      </c>
      <c r="F50" s="125">
        <v>1</v>
      </c>
      <c r="G50" s="125"/>
      <c r="H50" s="125"/>
      <c r="I50" s="125"/>
      <c r="J50" s="125">
        <v>1</v>
      </c>
      <c r="K50" s="4" t="str">
        <f>VLOOKUP(B50,Daten!$B$2:$N$1544,12,FALSE)</f>
        <v>unbekannt</v>
      </c>
      <c r="L50" s="4" t="str">
        <f>VLOOKUP(B50,Daten!$B$2:$N$1544,13,FALSE)</f>
        <v>nein</v>
      </c>
      <c r="M50" s="5" t="str">
        <f>VLOOKUP(B50,Daten!$B$2:$N$1544,2,FALSE)</f>
        <v>Sport- und Bewegungsangebote für Seniorinnen und Senioren; Ernährungsberatung; Kompetenzentwicklung im Alter; Exkursionen; Aktivurlaube.</v>
      </c>
      <c r="N50" s="5" t="str">
        <f>VLOOKUP(B50,Daten!$B$2:$N$1544,3,FALSE)</f>
        <v>https://www.gesund-aktiv-aelter-werden.de/praxisdatenbank/bewegt-und-gesund-aelter-werden-in-gladbeck/</v>
      </c>
    </row>
    <row r="51" spans="2:14" ht="42.75">
      <c r="B51" s="127" t="s">
        <v>115</v>
      </c>
      <c r="C51" s="125"/>
      <c r="D51" s="125">
        <v>1</v>
      </c>
      <c r="E51" s="125">
        <v>1</v>
      </c>
      <c r="F51" s="125">
        <v>1</v>
      </c>
      <c r="G51" s="125">
        <v>1</v>
      </c>
      <c r="H51" s="125">
        <v>1</v>
      </c>
      <c r="I51" s="125">
        <v>1</v>
      </c>
      <c r="J51" s="125">
        <v>1</v>
      </c>
      <c r="K51" s="4" t="str">
        <f>VLOOKUP(B51,Daten!$B$2:$N$1544,12,FALSE)</f>
        <v>unbekannt</v>
      </c>
      <c r="L51" s="4" t="str">
        <f>VLOOKUP(B51,Daten!$B$2:$N$1544,13,FALSE)</f>
        <v>nein</v>
      </c>
      <c r="M51" s="5" t="str">
        <f>VLOOKUP(B51,Daten!$B$2:$N$1544,2,FALSE)</f>
        <v>Bewegungs- und Mobilitätsförderung; Erweiterung der Barrierefreiheit;  Entwicklung einer Kommunalen Strategie / Netzwerkarbeit.</v>
      </c>
      <c r="N51" s="5" t="str">
        <f>VLOOKUP(B51,Daten!$B$2:$N$1544,3,FALSE)</f>
        <v>https://www.gesundheitliche-chancengleichheit.de/praxisdatenbank/morsbach-in-bewegung/</v>
      </c>
    </row>
    <row r="52" spans="2:14" ht="28.5">
      <c r="B52" s="127" t="s">
        <v>116</v>
      </c>
      <c r="C52" s="125">
        <v>1</v>
      </c>
      <c r="D52" s="125">
        <v>1</v>
      </c>
      <c r="E52" s="125">
        <v>1</v>
      </c>
      <c r="F52" s="125">
        <v>1</v>
      </c>
      <c r="G52" s="125">
        <v>1</v>
      </c>
      <c r="H52" s="125">
        <v>1</v>
      </c>
      <c r="I52" s="125">
        <v>1</v>
      </c>
      <c r="J52" s="125">
        <v>1</v>
      </c>
      <c r="K52" s="4" t="str">
        <f>VLOOKUP(B52,Daten!$B$2:$N$1544,12,FALSE)</f>
        <v>unbekannt</v>
      </c>
      <c r="L52" s="4" t="str">
        <f>VLOOKUP(B52,Daten!$B$2:$N$1544,13,FALSE)</f>
        <v>nein</v>
      </c>
      <c r="M52" s="5" t="str">
        <f>VLOOKUP(B52,Daten!$B$2:$N$1544,2,FALSE)</f>
        <v>Beratungssprechstunden;  Wohnangebote; Häuslicher Unterstützungsdienst; Nachbarschaftstreff; Seminare/ Veranstaltungen zu Gesundheits- themen; Freizeitangebote</v>
      </c>
      <c r="N52" s="5" t="str">
        <f>VLOOKUP(B52,Daten!$B$2:$N$1544,3,FALSE)</f>
        <v>http://www.pro-wohnen-oberhausen.de/wordpress/</v>
      </c>
    </row>
    <row r="53" spans="2:14" ht="57">
      <c r="B53" s="127" t="s">
        <v>122</v>
      </c>
      <c r="C53" s="125">
        <v>1</v>
      </c>
      <c r="D53" s="125"/>
      <c r="E53" s="125">
        <v>1</v>
      </c>
      <c r="F53" s="125"/>
      <c r="G53" s="125">
        <v>1</v>
      </c>
      <c r="H53" s="125">
        <v>1</v>
      </c>
      <c r="I53" s="125">
        <v>1</v>
      </c>
      <c r="J53" s="125">
        <v>1</v>
      </c>
      <c r="K53" s="4" t="str">
        <f>VLOOKUP(B53,Daten!$B$2:$N$1544,12,FALSE)</f>
        <v>unbekannt</v>
      </c>
      <c r="L53" s="4" t="str">
        <f>VLOOKUP(B53,Daten!$B$2:$N$1544,13,FALSE)</f>
        <v>nein</v>
      </c>
      <c r="M53" s="5" t="str">
        <f>VLOOKUP(B53,Daten!$B$2:$N$1544,2,FALSE)</f>
        <v xml:space="preserve">SeniorInnen in Bielefeld zusammenbringen und sie durch quartiersnahe, gesundhetisorientierte Module zu mehr Verantwortung für ihre Gesundheit zu befähigen.,  die gesellschaftliche Teilhabe zu fördern sowie Armut und soziale Isolation zu vermeiden, das ist das Ziel von "Cari-Compass - Im Alter in Richtung Gesundheit" und das Ziel des Caritasverbandes Bielefeld e.V. im Sinne unseres Leitgedanken "Not sehen und handeln". </v>
      </c>
      <c r="N53" s="5" t="str">
        <f>VLOOKUP(B53,Daten!$B$2:$N$1544,3,FALSE)</f>
        <v>https://www.caritasbielefeld.de/de/senioren/nachbarschaftstreffpunkt/</v>
      </c>
    </row>
    <row r="54" spans="2:14" ht="71.25">
      <c r="B54" s="130" t="s">
        <v>151</v>
      </c>
      <c r="C54" s="129">
        <v>1</v>
      </c>
      <c r="D54" s="129"/>
      <c r="E54" s="129">
        <v>1</v>
      </c>
      <c r="F54" s="129"/>
      <c r="G54" s="129">
        <v>1</v>
      </c>
      <c r="H54" s="129">
        <v>1</v>
      </c>
      <c r="I54" s="129">
        <v>1</v>
      </c>
      <c r="J54" s="129">
        <v>1</v>
      </c>
      <c r="K54" s="4" t="str">
        <f>VLOOKUP(B54,Daten!$B$2:$N$1544,12,FALSE)</f>
        <v>unbekannt</v>
      </c>
      <c r="L54" s="4" t="str">
        <f>VLOOKUP(B54,Daten!$B$2:$N$1544,13,FALSE)</f>
        <v>nein</v>
      </c>
      <c r="M54" s="5" t="str">
        <f>VLOOKUP(B54,Daten!$B$2:$N$1544,2,FALSE)</f>
        <v>Das Leitziel von „Dialog trifft Digital ganz Lokal“ ist die nachhaltige Verbesserung und Kombination von digitaler Medien- und Gesundheitskompetenz - älterer Menschen - im ländlichen Raum, sowie der Ausbau einer digitalen Bürgerplattformökonomie. Der Mehrwert, der Informations- und Kommunikationstechnologie der Bürgerplattform ist hierbei ein wesentlicher Bestandteil und spielt eine zentrale Rolle, dass die Bürger partizipativ mit Digitalisierung in Kontakt treten und Hemmschwellen abbauen.</v>
      </c>
      <c r="N54" s="5" t="str">
        <f>VLOOKUP(B54,Daten!$B$2:$N$1544,3,FALSE)</f>
        <v>https://www.lipperreihe.info/dialog-trifft-digital-ganz-lokal-im-awo-stratehaus-von-lipperreihe/</v>
      </c>
    </row>
    <row r="55" spans="2:14" ht="28.5">
      <c r="B55" s="127" t="s">
        <v>132</v>
      </c>
      <c r="C55" s="125">
        <v>1</v>
      </c>
      <c r="D55" s="125"/>
      <c r="E55" s="125"/>
      <c r="F55" s="125"/>
      <c r="G55" s="125">
        <v>1</v>
      </c>
      <c r="H55" s="125">
        <v>1</v>
      </c>
      <c r="I55" s="125">
        <v>1</v>
      </c>
      <c r="J55" s="125">
        <v>1</v>
      </c>
      <c r="K55" s="4" t="str">
        <f>VLOOKUP(B55,Daten!$B$2:$N$1544,12,FALSE)</f>
        <v>unbekannt</v>
      </c>
      <c r="L55" s="4" t="str">
        <f>VLOOKUP(B55,Daten!$B$2:$N$1544,13,FALSE)</f>
        <v>nein</v>
      </c>
      <c r="M55" s="5" t="str">
        <f>VLOOKUP(B55,Daten!$B$2:$N$1544,2,FALSE)</f>
        <v xml:space="preserve">Angebot für Betroffende, Angehörige und Interessierte, die sich gerne ehrenamtlich für Schlaganfall-Betroffene engagieren möchten.  </v>
      </c>
      <c r="N55" s="5">
        <f>VLOOKUP(B55,Daten!$B$2:$N$1544,3,FALSE)</f>
        <v>0</v>
      </c>
    </row>
    <row r="56" spans="2:14" ht="42.75">
      <c r="B56" s="127" t="s">
        <v>166</v>
      </c>
      <c r="C56" s="125"/>
      <c r="D56" s="125"/>
      <c r="E56" s="125">
        <v>1</v>
      </c>
      <c r="F56" s="125">
        <v>1</v>
      </c>
      <c r="G56" s="125">
        <v>1</v>
      </c>
      <c r="H56" s="125">
        <v>1</v>
      </c>
      <c r="I56" s="125"/>
      <c r="J56" s="125">
        <v>1</v>
      </c>
      <c r="K56" s="4" t="str">
        <f>VLOOKUP(B56,Daten!$B$2:$N$1544,12,FALSE)</f>
        <v>unbekannt</v>
      </c>
      <c r="L56" s="4" t="str">
        <f>VLOOKUP(B56,Daten!$B$2:$N$1544,13,FALSE)</f>
        <v>nein</v>
      </c>
      <c r="M56" s="5" t="str">
        <f>VLOOKUP(B56,Daten!$B$2:$N$1544,2,FALSE)</f>
        <v xml:space="preserve">Ziel der Woche ist es, die Bevölkerung mit verschiedenen Veranstaltungen und abwechslungsreichen Programmen auf das Thema der „Seelischen Gesundheit“ aufmerksam zu machen und mit den Bürgerinnen und Bürgern in einen offenen Dialog zu treten. </v>
      </c>
      <c r="N56" s="5">
        <f>VLOOKUP(B56,Daten!$B$2:$N$1544,3,FALSE)</f>
        <v>0</v>
      </c>
    </row>
    <row r="57" spans="2:14" ht="71.25">
      <c r="B57" s="127" t="s">
        <v>159</v>
      </c>
      <c r="C57" s="125"/>
      <c r="D57" s="125"/>
      <c r="E57" s="125">
        <v>1</v>
      </c>
      <c r="F57" s="125"/>
      <c r="G57" s="125">
        <v>1</v>
      </c>
      <c r="H57" s="125">
        <v>1</v>
      </c>
      <c r="I57" s="125"/>
      <c r="J57" s="125"/>
      <c r="K57" s="4" t="str">
        <f>VLOOKUP(B57,Daten!$B$2:$N$1544,12,FALSE)</f>
        <v>unbekannt</v>
      </c>
      <c r="L57" s="4" t="str">
        <f>VLOOKUP(B57,Daten!$B$2:$N$1544,13,FALSE)</f>
        <v>nein</v>
      </c>
      <c r="M57" s="5" t="str">
        <f>VLOOKUP(B57,Daten!$B$2:$N$1544,2,FALSE)</f>
        <v>Der Telefonische Besuchsdienst ist ein Angebot an alte Menschen, einmal wöchentlich von einem ehrenamtlich Mitarbeitenden als festem Telefonpartner angerufen zu werden.Die Erfahrung zeigt, dass es einer wachsenden Zahl hochaltriger Menschen aus unterschiedlichen Gründen nicht mehr möglich ist, an den zahlreich vorhandenen Seniorenangeboten mit Komm-Struktur teilzunehmen und gerade diese Menschen regelmäßig zu erreichen, ist Anliegen des Telefonischen Besuchsdienstes.</v>
      </c>
      <c r="N57" s="5">
        <f>VLOOKUP(B57,Daten!$B$2:$N$1544,3,FALSE)</f>
        <v>0</v>
      </c>
    </row>
    <row r="58" spans="2:14" ht="57">
      <c r="B58" s="127" t="s">
        <v>175</v>
      </c>
      <c r="C58" s="125"/>
      <c r="D58" s="125">
        <v>1</v>
      </c>
      <c r="E58" s="125">
        <v>1</v>
      </c>
      <c r="F58" s="125"/>
      <c r="G58" s="125"/>
      <c r="H58" s="125">
        <v>1</v>
      </c>
      <c r="I58" s="125"/>
      <c r="J58" s="125"/>
      <c r="K58" s="4" t="str">
        <f>VLOOKUP(B58,Daten!$B$2:$N$1544,12,FALSE)</f>
        <v>unbekannt</v>
      </c>
      <c r="L58" s="4" t="str">
        <f>VLOOKUP(B58,Daten!$B$2:$N$1544,13,FALSE)</f>
        <v>nein</v>
      </c>
      <c r="M58" s="5" t="str">
        <f>VLOOKUP(B58,Daten!$B$2:$N$1544,2,FALSE)</f>
        <v>Ziel des Projektes ist es, das Interesse an verschiedenen Leseinhalten, die Lesefreude und die Lesekompetenz von älteren Menschen zu fördern, für die das aktive Lesen nicht selbstverständlich und teilweise auch gar nicht möglich ist. Zielgruppe des Projektes sind Menschen mit hohem Unterstützungsbedarf, Menschen mit chronisch psychischen Beeinträchtigungen und Menschen mit Lernschwierigkeiten (ehemals geistige Behinderung).</v>
      </c>
      <c r="N58" s="5">
        <f>VLOOKUP(B58,Daten!$B$2:$N$1544,3,FALSE)</f>
        <v>0</v>
      </c>
    </row>
    <row r="59" spans="2:14" ht="28.5">
      <c r="B59" s="127" t="s">
        <v>161</v>
      </c>
      <c r="C59" s="125">
        <v>1</v>
      </c>
      <c r="D59" s="125">
        <v>1</v>
      </c>
      <c r="E59" s="125">
        <v>1</v>
      </c>
      <c r="F59" s="125"/>
      <c r="G59" s="125">
        <v>1</v>
      </c>
      <c r="H59" s="125">
        <v>1</v>
      </c>
      <c r="I59" s="125"/>
      <c r="J59" s="125">
        <v>1</v>
      </c>
      <c r="K59" s="4" t="str">
        <f>VLOOKUP(B59,Daten!$B$2:$N$1544,12,FALSE)</f>
        <v>unbekannt</v>
      </c>
      <c r="L59" s="4" t="str">
        <f>VLOOKUP(B59,Daten!$B$2:$N$1544,13,FALSE)</f>
        <v>nein</v>
      </c>
      <c r="M59" s="5" t="str">
        <f>VLOOKUP(B59,Daten!$B$2:$N$1544,2,FALSE)</f>
        <v>Tanzen für demenziell veränderte Menschen im geschützten Rahmen einer Tanzschule zur Steiegerung von Selbstwertgefühl und Wohlbefinden.</v>
      </c>
      <c r="N59" s="5">
        <f>VLOOKUP(B59,Daten!$B$2:$N$1544,3,FALSE)</f>
        <v>0</v>
      </c>
    </row>
    <row r="60" spans="2:14" ht="85.5">
      <c r="B60" s="127" t="s">
        <v>153</v>
      </c>
      <c r="C60" s="125">
        <v>1</v>
      </c>
      <c r="D60" s="125">
        <v>1</v>
      </c>
      <c r="E60" s="125"/>
      <c r="F60" s="125"/>
      <c r="G60" s="125"/>
      <c r="H60" s="125"/>
      <c r="I60" s="125">
        <v>1</v>
      </c>
      <c r="J60" s="125"/>
      <c r="K60" s="4" t="str">
        <f>VLOOKUP(B60,Daten!$B$2:$N$1544,12,FALSE)</f>
        <v>unbekannt</v>
      </c>
      <c r="L60" s="4" t="str">
        <f>VLOOKUP(B60,Daten!$B$2:$N$1544,13,FALSE)</f>
        <v>nein</v>
      </c>
      <c r="M60" s="5" t="str">
        <f>VLOOKUP(B60,Daten!$B$2:$N$1544,2,FALSE)</f>
        <v>Mit der „AOK-Musterwohnung Demenz“ in den Räumlichkeiten der Servicestelle Demenz in Jülich ein in dieser Form einzigartiges, lebensweltorientiertes Beratungs- und Schulungsangebot geschaffen. Hier erfahren Besucher, wie sich mit kleinen Tricks und kostengünstigen Hilfen der Wohnraum demenzfreundlich gestalten lässt. Die Musterwohnung entspricht dem Wohnumfeld der meisten älteren Menschen, ist also realitätsnah konzipiert. Dies lädt zum Umsetzen des Erlernten ein. Mit der Musterwohnung für Menschen mit Demenz unterstützen und schulen wir Pflegende ganz konkret darin, das Lebensumfeld ihrer Angehörigen sicher, hilfreich und zugleich liebevoll zu gestalten.</v>
      </c>
      <c r="N60" s="5">
        <f>VLOOKUP(B60,Daten!$B$2:$N$1544,3,FALSE)</f>
        <v>0</v>
      </c>
    </row>
    <row r="61" spans="2:14" ht="71.25">
      <c r="B61" s="130" t="s">
        <v>179</v>
      </c>
      <c r="C61" s="129">
        <v>1</v>
      </c>
      <c r="D61" s="129">
        <v>1</v>
      </c>
      <c r="E61" s="129">
        <v>1</v>
      </c>
      <c r="F61" s="129"/>
      <c r="G61" s="129">
        <v>1</v>
      </c>
      <c r="H61" s="129">
        <v>1</v>
      </c>
      <c r="I61" s="129">
        <v>1</v>
      </c>
      <c r="J61" s="129">
        <v>1</v>
      </c>
      <c r="K61" s="4" t="str">
        <f>VLOOKUP(B61,Daten!$B$2:$N$1544,12,FALSE)</f>
        <v>unbekannt</v>
      </c>
      <c r="L61" s="4" t="str">
        <f>VLOOKUP(B61,Daten!$B$2:$N$1544,13,FALSE)</f>
        <v>nein</v>
      </c>
      <c r="M61" s="5" t="str">
        <f>VLOOKUP(B61,Daten!$B$2:$N$1544,2,FALSE)</f>
        <v>Das Projekt „DigiQuartier“ fördert eine alters-, familien- und behindertengerechte Quartiersentwicklung in der Region. Im Mittelpunkt steht der Nutzen der Digitalisierung für Jüngere, Ältere, Pflegebedürftige und Pflegende. Diesbezüglich existieren heute bspw. bereits viele positive Möglichkeiten zur Vernetzung individualisierter Angebote zur Sicherheit, Unterstützung und Teilhabe im Pflege- und Betreuungsbereich und/oder zur Wissensvermittlung hinsichtlich der Anwendung und Nutzung digitaler Technologien.</v>
      </c>
      <c r="N61" s="5" t="str">
        <f>VLOOKUP(B61,Daten!$B$2:$N$1544,3,FALSE)</f>
        <v>http://www.kreis-re.de/DigiQuartier</v>
      </c>
    </row>
    <row r="62" spans="2:14" s="6" customFormat="1" ht="71.25">
      <c r="B62" s="127" t="s">
        <v>176</v>
      </c>
      <c r="C62" s="125">
        <v>1</v>
      </c>
      <c r="D62" s="125">
        <v>1</v>
      </c>
      <c r="E62" s="125">
        <v>1</v>
      </c>
      <c r="F62" s="125">
        <v>1</v>
      </c>
      <c r="G62" s="125">
        <v>1</v>
      </c>
      <c r="H62" s="125">
        <v>1</v>
      </c>
      <c r="I62" s="125">
        <v>1</v>
      </c>
      <c r="J62" s="125">
        <v>1</v>
      </c>
      <c r="K62" s="4" t="str">
        <f>VLOOKUP(B62,Daten!$B$2:$N$1544,12,FALSE)</f>
        <v>unbekannt</v>
      </c>
      <c r="L62" s="4" t="str">
        <f>VLOOKUP(B62,Daten!$B$2:$N$1544,13,FALSE)</f>
        <v>nein</v>
      </c>
      <c r="M62" s="5" t="str">
        <f>VLOOKUP(B62,Daten!$B$2:$N$1544,2,FALSE)</f>
        <v>Kernfragen: Welche Rolle übernimmt nachbarschaftliche Hilfe in der Praxis? Gibt es Teilräume / Regionen / Regionstypen, in denen erkennbare Defizite in dieser Versorgungssystematik erkennbar sind? Gibt es Verbindungen/Netzwerke zwischen nachbarschaftlichen Hilfepotenzialen und lokalen Infrastrukturen (z.B. soziale Dienste, Kommunen,…)? Welche Maßnahmen und Angebote könnten Land und/oder Kommunen ergreifen oder anbieten, um die Leistungsfähigkeit nachbarschaftlicher Hilfenetze zu stärken und zu stützen oder um diese überhaupt zu aktivieren?</v>
      </c>
      <c r="N62" s="5" t="str">
        <f>VLOOKUP(B62,Daten!$B$2:$N$1544,3,FALSE)</f>
        <v>Repräsentative Bevölkerungsumfrage in NRW, finanziert durch MAGS https://www.inwis.de/nachbarschaftshilfe-corona-krise/</v>
      </c>
    </row>
    <row r="63" spans="2:14" ht="28.5">
      <c r="B63" s="127" t="s">
        <v>222</v>
      </c>
      <c r="C63" s="125"/>
      <c r="D63" s="125">
        <v>1</v>
      </c>
      <c r="E63" s="125">
        <v>1</v>
      </c>
      <c r="F63" s="125"/>
      <c r="G63" s="125"/>
      <c r="H63" s="125">
        <v>1</v>
      </c>
      <c r="I63" s="125"/>
      <c r="J63" s="125">
        <v>1</v>
      </c>
      <c r="K63" s="4" t="str">
        <f>VLOOKUP(B63,Daten!$B$2:$N$1544,12,FALSE)</f>
        <v>unbekannt</v>
      </c>
      <c r="L63" s="4" t="str">
        <f>VLOOKUP(B63,Daten!$B$2:$N$1544,13,FALSE)</f>
        <v>nein</v>
      </c>
      <c r="M63" s="5" t="str">
        <f>VLOOKUP(B63,Daten!$B$2:$N$1544,2,FALSE)</f>
        <v xml:space="preserve">fit für 100 – Bewegungsangebote für Hochaltrige; Maßnahmen und Formate, die sich an Seniorinnen und Senioren und an Multiplikatoren und Akteure aus Sportvereinen, Gremien und kommunalen Einrichtungen der Altenarbeit richten. </v>
      </c>
      <c r="N63" s="5" t="str">
        <f>VLOOKUP(B63,Daten!$B$2:$N$1544,3,FALSE)</f>
        <v>https://www.ff100.de/</v>
      </c>
    </row>
    <row r="64" spans="2:14" ht="57">
      <c r="B64" s="127" t="s">
        <v>85</v>
      </c>
      <c r="C64" s="125">
        <v>1</v>
      </c>
      <c r="D64" s="125"/>
      <c r="E64" s="125">
        <v>1</v>
      </c>
      <c r="F64" s="125"/>
      <c r="G64" s="125"/>
      <c r="H64" s="125">
        <v>1</v>
      </c>
      <c r="I64" s="125">
        <v>1</v>
      </c>
      <c r="J64" s="125">
        <v>1</v>
      </c>
      <c r="K64" s="4" t="str">
        <f>VLOOKUP(B64,Daten!$B$2:$N$1544,12,FALSE)</f>
        <v>unbekannt</v>
      </c>
      <c r="L64" s="4" t="str">
        <f>VLOOKUP(B64,Daten!$B$2:$N$1544,13,FALSE)</f>
        <v>ja</v>
      </c>
      <c r="M64" s="5" t="str">
        <f>VLOOKUP(B64,Daten!$B$2:$N$1544,2,FALSE)</f>
        <v>Quartiersnahe Unterstützung ppflegender Angehöriger</v>
      </c>
      <c r="N64" s="5" t="str">
        <f>VLOOKUP(B64,Daten!$B$2:$N$1544,3,FALSE)</f>
        <v>Publikation: https://buecher.schluetersche.de/de/quartiersnahe-unterstuetzung-pflegender-angehoeriger-quartupa1,571946718.html</v>
      </c>
    </row>
    <row r="65" spans="2:14">
      <c r="B65" s="127" t="s">
        <v>86</v>
      </c>
      <c r="C65" s="125">
        <v>1</v>
      </c>
      <c r="D65" s="125"/>
      <c r="E65" s="125">
        <v>1</v>
      </c>
      <c r="F65" s="125"/>
      <c r="G65" s="125"/>
      <c r="H65" s="125"/>
      <c r="I65" s="125">
        <v>1</v>
      </c>
      <c r="J65" s="125"/>
      <c r="K65" s="4" t="str">
        <f>VLOOKUP(B65,Daten!$B$2:$N$1544,12,FALSE)</f>
        <v>unbekannt</v>
      </c>
      <c r="L65" s="4" t="str">
        <f>VLOOKUP(B65,Daten!$B$2:$N$1544,13,FALSE)</f>
        <v>unbekannt</v>
      </c>
      <c r="M65" s="5" t="str">
        <f>VLOOKUP(B65,Daten!$B$2:$N$1544,2,FALSE)</f>
        <v>Befragung pflegender Angehöriger zu ihren Unterstützungsbedarfen</v>
      </c>
      <c r="N65" s="5" t="str">
        <f>VLOOKUP(B65,Daten!$B$2:$N$1544,3,FALSE)</f>
        <v>https://www.angehoerigenpflege.info/</v>
      </c>
    </row>
    <row r="66" spans="2:14">
      <c r="B66" s="127" t="s">
        <v>8</v>
      </c>
      <c r="C66" s="125">
        <v>1</v>
      </c>
      <c r="D66" s="125"/>
      <c r="E66" s="125">
        <v>1</v>
      </c>
      <c r="F66" s="125"/>
      <c r="G66" s="125"/>
      <c r="H66" s="125"/>
      <c r="I66" s="125">
        <v>1</v>
      </c>
      <c r="J66" s="125"/>
      <c r="K66" s="4" t="str">
        <f>VLOOKUP(B66,Daten!$B$2:$N$1544,12,FALSE)</f>
        <v>unbekannt</v>
      </c>
      <c r="L66" s="4" t="str">
        <f>VLOOKUP(B66,Daten!$B$2:$N$1544,13,FALSE)</f>
        <v>nein</v>
      </c>
      <c r="M66" s="5">
        <f>VLOOKUP(B66,Daten!$B$2:$N$1544,2,FALSE)</f>
        <v>0</v>
      </c>
      <c r="N66" s="5" t="str">
        <f>VLOOKUP(B66,Daten!$B$2:$N$1544,3,FALSE)</f>
        <v>https://www.koskon.de</v>
      </c>
    </row>
    <row r="67" spans="2:14" ht="28.5">
      <c r="B67" s="127" t="s">
        <v>156</v>
      </c>
      <c r="C67" s="125">
        <v>1</v>
      </c>
      <c r="D67" s="125"/>
      <c r="E67" s="125"/>
      <c r="F67" s="125"/>
      <c r="G67" s="125"/>
      <c r="H67" s="125"/>
      <c r="I67" s="125">
        <v>1</v>
      </c>
      <c r="J67" s="125"/>
      <c r="K67" s="4" t="str">
        <f>VLOOKUP(B67,Daten!$B$2:$N$1544,12,FALSE)</f>
        <v>unbekannt</v>
      </c>
      <c r="L67" s="4" t="str">
        <f>VLOOKUP(B67,Daten!$B$2:$N$1544,13,FALSE)</f>
        <v>nein</v>
      </c>
      <c r="M67" s="5">
        <f>VLOOKUP(B67,Daten!$B$2:$N$1544,2,FALSE)</f>
        <v>0</v>
      </c>
      <c r="N67" s="5" t="str">
        <f>VLOOKUP(B67,Daten!$B$2:$N$1544,3,FALSE)</f>
        <v>https://www.paritaet-nrw.org/rat-und-tat/selbsthilfe/kontaktbueros-pflegeselbsthilfe</v>
      </c>
    </row>
    <row r="68" spans="2:14" ht="28.5">
      <c r="B68" s="127" t="s">
        <v>14</v>
      </c>
      <c r="C68" s="125">
        <v>1</v>
      </c>
      <c r="D68" s="125">
        <v>1</v>
      </c>
      <c r="E68" s="125"/>
      <c r="F68" s="125"/>
      <c r="G68" s="125"/>
      <c r="H68" s="125"/>
      <c r="I68" s="125">
        <v>1</v>
      </c>
      <c r="J68" s="125"/>
      <c r="K68" s="4" t="str">
        <f>VLOOKUP(B68,Daten!$B$2:$N$1544,12,FALSE)</f>
        <v>unbekannt</v>
      </c>
      <c r="L68" s="4" t="str">
        <f>VLOOKUP(B68,Daten!$B$2:$N$1544,13,FALSE)</f>
        <v>nein</v>
      </c>
      <c r="M68" s="5">
        <f>VLOOKUP(B68,Daten!$B$2:$N$1544,2,FALSE)</f>
        <v>0</v>
      </c>
      <c r="N68" s="5" t="str">
        <f>VLOOKUP(B68,Daten!$B$2:$N$1544,3,FALSE)</f>
        <v>https://alzheimer-nrw.de/aktivitaeten-projekte/leben-mit-demenz/</v>
      </c>
    </row>
    <row r="69" spans="2:14" ht="57">
      <c r="B69" s="132" t="s">
        <v>15</v>
      </c>
      <c r="C69" s="131">
        <v>1</v>
      </c>
      <c r="D69" s="131"/>
      <c r="E69" s="131"/>
      <c r="F69" s="131"/>
      <c r="G69" s="131"/>
      <c r="H69" s="131"/>
      <c r="I69" s="131">
        <v>1</v>
      </c>
      <c r="J69" s="131"/>
      <c r="K69" s="4" t="str">
        <f>VLOOKUP(B69,Daten!$B$2:$N$1544,12,FALSE)</f>
        <v>unbekannt</v>
      </c>
      <c r="L69" s="4" t="str">
        <f>VLOOKUP(B69,Daten!$B$2:$N$1544,13,FALSE)</f>
        <v>nein</v>
      </c>
      <c r="M69" s="5" t="str">
        <f>VLOOKUP(B69,Daten!$B$2:$N$1544,2,FALSE)</f>
        <v>Das Projekt „Gelassen- nicht alleine lassen“ richtet sich an pflegende Angehörige von demenziell erkrankten. Menschen und legt den Fokus auf die Belastungen und Belastungsgrenzen, die durch die Versorgung im häuslichen Alltag entstehen. In der dreijährigen Projektphase werden mit den pflegenden Angehörigen Anwendungsmöglichkeiten zur besseren Selbsteinschätzung und Lösungsstrategien in den Pflegesituationen, die als problematisch erlebt werden, erarbeitet.</v>
      </c>
      <c r="N69" s="5" t="str">
        <f>VLOOKUP(B69,Daten!$B$2:$N$1544,3,FALSE)</f>
        <v>https://alzheimer-nrw.de/aktivitaeten-projekte/gelassen-nicht-alleine-lassen/</v>
      </c>
    </row>
    <row r="70" spans="2:14" ht="99.75">
      <c r="B70" s="130" t="s">
        <v>144</v>
      </c>
      <c r="C70" s="129">
        <v>1</v>
      </c>
      <c r="D70" s="129">
        <v>1</v>
      </c>
      <c r="E70" s="129">
        <v>1</v>
      </c>
      <c r="F70" s="129"/>
      <c r="G70" s="129">
        <v>1</v>
      </c>
      <c r="H70" s="129">
        <v>1</v>
      </c>
      <c r="I70" s="129"/>
      <c r="J70" s="129"/>
      <c r="K70" s="4" t="str">
        <f>VLOOKUP(B70,Daten!$B$2:$N$1544,12,FALSE)</f>
        <v>unbekannt</v>
      </c>
      <c r="L70" s="4" t="str">
        <f>VLOOKUP(B70,Daten!$B$2:$N$1544,13,FALSE)</f>
        <v>nein</v>
      </c>
      <c r="M70" s="5" t="str">
        <f>VLOOKUP(B70,Daten!$B$2:$N$1544,2,FALSE)</f>
        <v>Die eigentliche Zielsetzung des H3-Trainings ist der Kampf gegen die Einsamkeit und die soziale Isolation von Menschen mit kognitiven Einschränkungen (mild cognitive impairment) oder mit Demenz. Mit digitalen kognitiven Therapiesystemen (im Kern handelt es sich um Spiele), können positive Betreuungssituationen hergestellt werden und zeitgleich können wirksame Hirnleistungstrainings durchgeführt werden. Die pflegenden Angehörigen können sich also selbst sinnvoll im Pflegeprozess einbringen, was selbst eine Bewältigungsstrategie ist, um mit der Situation umgehen zu können. Zeitgleich wird das Umfeld telemedizinisch ertüchtigt, weil mit digitalen Endgeräten gearbeitet wird. Das verbessert wiederum die ärztliche Betreuung im häuslichen Umfeld, was zu einem Sicherheitsgefühl aller beteiligten Personen führt.</v>
      </c>
      <c r="N70" s="5" t="str">
        <f>VLOOKUP(B70,Daten!$B$2:$N$1544,3,FALSE)</f>
        <v>https://www.tmz-hamm.de/h3-training</v>
      </c>
    </row>
    <row r="71" spans="2:14">
      <c r="B71" s="127" t="s">
        <v>16</v>
      </c>
      <c r="C71" s="125"/>
      <c r="D71" s="125">
        <v>1</v>
      </c>
      <c r="E71" s="125">
        <v>1</v>
      </c>
      <c r="F71" s="125"/>
      <c r="G71" s="125"/>
      <c r="H71" s="125">
        <v>1</v>
      </c>
      <c r="I71" s="125"/>
      <c r="J71" s="125">
        <v>1</v>
      </c>
      <c r="K71" s="4" t="str">
        <f>VLOOKUP(B71,Daten!$B$2:$N$1544,12,FALSE)</f>
        <v>unbekannt</v>
      </c>
      <c r="L71" s="4" t="str">
        <f>VLOOKUP(B71,Daten!$B$2:$N$1544,13,FALSE)</f>
        <v>nein</v>
      </c>
      <c r="M71" s="5">
        <f>VLOOKUP(B71,Daten!$B$2:$N$1544,2,FALSE)</f>
        <v>0</v>
      </c>
      <c r="N71" s="5" t="str">
        <f>VLOOKUP(B71,Daten!$B$2:$N$1544,3,FALSE)</f>
        <v>http://www.viadukt-witten.de/treff-ue65/</v>
      </c>
    </row>
    <row r="72" spans="2:14">
      <c r="B72" s="127" t="s">
        <v>18</v>
      </c>
      <c r="C72" s="125">
        <v>1</v>
      </c>
      <c r="D72" s="125">
        <v>1</v>
      </c>
      <c r="E72" s="125"/>
      <c r="F72" s="125"/>
      <c r="G72" s="125"/>
      <c r="H72" s="125"/>
      <c r="I72" s="125">
        <v>1</v>
      </c>
      <c r="J72" s="125">
        <v>1</v>
      </c>
      <c r="K72" s="4" t="str">
        <f>VLOOKUP(B72,Daten!$B$2:$N$1544,12,FALSE)</f>
        <v>unbekannt</v>
      </c>
      <c r="L72" s="4" t="str">
        <f>VLOOKUP(B72,Daten!$B$2:$N$1544,13,FALSE)</f>
        <v>unbekannt</v>
      </c>
      <c r="M72" s="5">
        <f>VLOOKUP(B72,Daten!$B$2:$N$1544,2,FALSE)</f>
        <v>0</v>
      </c>
      <c r="N72" s="5" t="str">
        <f>VLOOKUP(B72,Daten!$B$2:$N$1544,3,FALSE)</f>
        <v>https://www.hf.uni-koeln.de/35748</v>
      </c>
    </row>
    <row r="73" spans="2:14" ht="28.5">
      <c r="B73" s="127" t="s">
        <v>20</v>
      </c>
      <c r="C73" s="125">
        <v>1</v>
      </c>
      <c r="D73" s="125">
        <v>1</v>
      </c>
      <c r="E73" s="125"/>
      <c r="F73" s="125"/>
      <c r="G73" s="125"/>
      <c r="H73" s="125"/>
      <c r="I73" s="125">
        <v>1</v>
      </c>
      <c r="J73" s="125"/>
      <c r="K73" s="4" t="str">
        <f>VLOOKUP(B73,Daten!$B$2:$N$1544,12,FALSE)</f>
        <v>unbekannt</v>
      </c>
      <c r="L73" s="4" t="str">
        <f>VLOOKUP(B73,Daten!$B$2:$N$1544,13,FALSE)</f>
        <v>ja</v>
      </c>
      <c r="M73" s="5">
        <f>VLOOKUP(B73,Daten!$B$2:$N$1544,2,FALSE)</f>
        <v>0</v>
      </c>
      <c r="N73" s="5" t="str">
        <f>VLOOKUP(B73,Daten!$B$2:$N$1544,3,FALSE)</f>
        <v>h.e.philippmetzen@alzheimer-nrw.de
www.alzheimer-nrw.de</v>
      </c>
    </row>
    <row r="74" spans="2:14">
      <c r="B74" s="127" t="s">
        <v>21</v>
      </c>
      <c r="C74" s="125"/>
      <c r="D74" s="125"/>
      <c r="E74" s="125">
        <v>1</v>
      </c>
      <c r="F74" s="125"/>
      <c r="G74" s="125"/>
      <c r="H74" s="125"/>
      <c r="I74" s="125">
        <v>1</v>
      </c>
      <c r="J74" s="125">
        <v>1</v>
      </c>
      <c r="K74" s="4" t="str">
        <f>VLOOKUP(B74,Daten!$B$2:$N$1544,12,FALSE)</f>
        <v>unbekannt</v>
      </c>
      <c r="L74" s="4" t="str">
        <f>VLOOKUP(B74,Daten!$B$2:$N$1544,13,FALSE)</f>
        <v>ja</v>
      </c>
      <c r="M74" s="5">
        <f>VLOOKUP(B74,Daten!$B$2:$N$1544,2,FALSE)</f>
        <v>0</v>
      </c>
      <c r="N74" s="5" t="str">
        <f>VLOOKUP(B74,Daten!$B$2:$N$1544,3,FALSE)</f>
        <v>https://www.gesapflege.de/</v>
      </c>
    </row>
    <row r="75" spans="2:14" ht="28.5">
      <c r="B75" s="127" t="s">
        <v>22</v>
      </c>
      <c r="C75" s="125"/>
      <c r="D75" s="125"/>
      <c r="E75" s="125">
        <v>1</v>
      </c>
      <c r="F75" s="125"/>
      <c r="G75" s="125"/>
      <c r="H75" s="125">
        <v>1</v>
      </c>
      <c r="I75" s="125"/>
      <c r="J75" s="125">
        <v>1</v>
      </c>
      <c r="K75" s="4" t="str">
        <f>VLOOKUP(B75,Daten!$B$2:$N$1544,12,FALSE)</f>
        <v>unbekannt</v>
      </c>
      <c r="L75" s="4" t="str">
        <f>VLOOKUP(B75,Daten!$B$2:$N$1544,13,FALSE)</f>
        <v>nein</v>
      </c>
      <c r="M75" s="5">
        <f>VLOOKUP(B75,Daten!$B$2:$N$1544,2,FALSE)</f>
        <v>0</v>
      </c>
      <c r="N75" s="5" t="str">
        <f>VLOOKUP(B75,Daten!$B$2:$N$1544,3,FALSE)</f>
        <v>http://www.starkbleiben.nrw.de/stark_bleiben/Umgang-mit-Alkohol/index.php</v>
      </c>
    </row>
    <row r="76" spans="2:14" ht="57">
      <c r="B76" s="127" t="s">
        <v>24</v>
      </c>
      <c r="C76" s="125"/>
      <c r="D76" s="125"/>
      <c r="E76" s="125">
        <v>1</v>
      </c>
      <c r="F76" s="125"/>
      <c r="G76" s="125"/>
      <c r="H76" s="125">
        <v>1</v>
      </c>
      <c r="I76" s="125"/>
      <c r="J76" s="125">
        <v>1</v>
      </c>
      <c r="K76" s="4" t="str">
        <f>VLOOKUP(B76,Daten!$B$2:$N$1544,12,FALSE)</f>
        <v>unbekannt</v>
      </c>
      <c r="L76" s="4" t="str">
        <f>VLOOKUP(B76,Daten!$B$2:$N$1544,13,FALSE)</f>
        <v>ja</v>
      </c>
      <c r="M76" s="5">
        <f>VLOOKUP(B76,Daten!$B$2:$N$1544,2,FALSE)</f>
        <v>0</v>
      </c>
      <c r="N76" s="5" t="str">
        <f>VLOOKUP(B76,Daten!$B$2:$N$1544,3,FALSE)</f>
        <v>http://www.alter-sucht-pflege.de/Modellprojekte/Bundesmodellprojekte.php</v>
      </c>
    </row>
    <row r="77" spans="2:14">
      <c r="B77" s="127" t="s">
        <v>27</v>
      </c>
      <c r="C77" s="125"/>
      <c r="D77" s="125"/>
      <c r="E77" s="125">
        <v>1</v>
      </c>
      <c r="F77" s="125"/>
      <c r="G77" s="125"/>
      <c r="H77" s="125"/>
      <c r="I77" s="125">
        <v>1</v>
      </c>
      <c r="J77" s="125">
        <v>1</v>
      </c>
      <c r="K77" s="4" t="str">
        <f>VLOOKUP(B77,Daten!$B$2:$N$1544,12,FALSE)</f>
        <v>unbekannt</v>
      </c>
      <c r="L77" s="4" t="str">
        <f>VLOOKUP(B77,Daten!$B$2:$N$1544,13,FALSE)</f>
        <v>nein</v>
      </c>
      <c r="M77" s="5">
        <f>VLOOKUP(B77,Daten!$B$2:$N$1544,2,FALSE)</f>
        <v>0</v>
      </c>
      <c r="N77" s="5" t="str">
        <f>VLOOKUP(B77,Daten!$B$2:$N$1544,3,FALSE)</f>
        <v>www.sanopsa.de</v>
      </c>
    </row>
    <row r="78" spans="2:14" ht="28.5">
      <c r="B78" s="127" t="s">
        <v>30</v>
      </c>
      <c r="C78" s="125"/>
      <c r="D78" s="125"/>
      <c r="E78" s="125">
        <v>1</v>
      </c>
      <c r="F78" s="125"/>
      <c r="G78" s="125"/>
      <c r="H78" s="125"/>
      <c r="I78" s="125">
        <v>1</v>
      </c>
      <c r="J78" s="125"/>
      <c r="K78" s="4" t="str">
        <f>VLOOKUP(B78,Daten!$B$2:$N$1544,12,FALSE)</f>
        <v>unbekannt</v>
      </c>
      <c r="L78" s="4" t="str">
        <f>VLOOKUP(B78,Daten!$B$2:$N$1544,13,FALSE)</f>
        <v>unbekannt</v>
      </c>
      <c r="M78" s="5">
        <f>VLOOKUP(B78,Daten!$B$2:$N$1544,2,FALSE)</f>
        <v>0</v>
      </c>
      <c r="N78" s="5" t="str">
        <f>VLOOKUP(B78,Daten!$B$2:$N$1544,3,FALSE)</f>
        <v>https://www.kzbv.de/vertraege-und-abkommen.70.de.html</v>
      </c>
    </row>
    <row r="79" spans="2:14">
      <c r="B79" s="127" t="s">
        <v>11</v>
      </c>
      <c r="C79" s="125">
        <v>1</v>
      </c>
      <c r="D79" s="125">
        <v>1</v>
      </c>
      <c r="E79" s="125">
        <v>1</v>
      </c>
      <c r="F79" s="125">
        <v>1</v>
      </c>
      <c r="G79" s="125">
        <v>1</v>
      </c>
      <c r="H79" s="125">
        <v>1</v>
      </c>
      <c r="I79" s="125">
        <v>1</v>
      </c>
      <c r="J79" s="125">
        <v>1</v>
      </c>
      <c r="K79" s="4" t="str">
        <f>VLOOKUP(B79,Daten!$B$2:$N$1544,12,FALSE)</f>
        <v>unbekannt</v>
      </c>
      <c r="L79" s="4" t="str">
        <f>VLOOKUP(B79,Daten!$B$2:$N$1544,13,FALSE)</f>
        <v>nein</v>
      </c>
      <c r="M79" s="5">
        <f>VLOOKUP(B79,Daten!$B$2:$N$1544,2,FALSE)</f>
        <v>0</v>
      </c>
      <c r="N79" s="5" t="str">
        <f>VLOOKUP(B79,Daten!$B$2:$N$1544,3,FALSE)</f>
        <v>https://www.selbsthilfenetz.de/</v>
      </c>
    </row>
    <row r="80" spans="2:14" ht="28.5">
      <c r="B80" s="127" t="s">
        <v>6</v>
      </c>
      <c r="C80" s="125">
        <v>1</v>
      </c>
      <c r="D80" s="125">
        <v>1</v>
      </c>
      <c r="E80" s="125">
        <v>1</v>
      </c>
      <c r="F80" s="125">
        <v>1</v>
      </c>
      <c r="G80" s="125">
        <v>1</v>
      </c>
      <c r="H80" s="125">
        <v>1</v>
      </c>
      <c r="I80" s="125">
        <v>1</v>
      </c>
      <c r="J80" s="125">
        <v>1</v>
      </c>
      <c r="K80" s="4" t="str">
        <f>VLOOKUP(B80,Daten!$B$2:$N$1544,12,FALSE)</f>
        <v>unbekannt</v>
      </c>
      <c r="L80" s="4" t="str">
        <f>VLOOKUP(B80,Daten!$B$2:$N$1544,13,FALSE)</f>
        <v>nein</v>
      </c>
      <c r="M80" s="5">
        <f>VLOOKUP(B80,Daten!$B$2:$N$1544,2,FALSE)</f>
        <v>0</v>
      </c>
      <c r="N80" s="5" t="str">
        <f>VLOOKUP(B80,Daten!$B$2:$N$1544,3,FALSE)</f>
        <v>http://www.selbsthilfefreundlichkeit.de/</v>
      </c>
    </row>
    <row r="81" spans="2:14" ht="42.75">
      <c r="B81" s="127" t="s">
        <v>118</v>
      </c>
      <c r="C81" s="125"/>
      <c r="D81" s="125"/>
      <c r="E81" s="125">
        <v>1</v>
      </c>
      <c r="F81" s="125"/>
      <c r="G81" s="125"/>
      <c r="H81" s="125"/>
      <c r="I81" s="125">
        <v>1</v>
      </c>
      <c r="J81" s="125">
        <v>1</v>
      </c>
      <c r="K81" s="4" t="str">
        <f>VLOOKUP(B81,Daten!$B$2:$N$1544,12,FALSE)</f>
        <v>unbekannt</v>
      </c>
      <c r="L81" s="4" t="str">
        <f>VLOOKUP(B81,Daten!$B$2:$N$1544,13,FALSE)</f>
        <v>nein</v>
      </c>
      <c r="M81" s="5" t="str">
        <f>VLOOKUP(B81,Daten!$B$2:$N$1544,2,FALSE)</f>
        <v xml:space="preserve">Fachdisziplinen und Versorgungssysteme sollen gemeinsam fachlich betrachtet werden und kooperativ auf lokaler Ebene sowie möglich fortentwickelt werden. Die beiden Versorgungssysteme der Altenhilfe/Suchthilfe sollen gemeinsam Schnittstellenthematiken diskutieren, miteinander kooperieren und wenn möglich Lösungen vor Ort entwickeln. </v>
      </c>
      <c r="N81" s="5">
        <f>VLOOKUP(B81,Daten!$B$2:$N$1544,3,FALSE)</f>
        <v>0</v>
      </c>
    </row>
    <row r="82" spans="2:14" ht="42.75">
      <c r="B82" s="130" t="s">
        <v>126</v>
      </c>
      <c r="C82" s="129">
        <v>1</v>
      </c>
      <c r="D82" s="129">
        <v>1</v>
      </c>
      <c r="E82" s="129">
        <v>1</v>
      </c>
      <c r="F82" s="129"/>
      <c r="G82" s="129">
        <v>1</v>
      </c>
      <c r="H82" s="129">
        <v>1</v>
      </c>
      <c r="I82" s="129">
        <v>1</v>
      </c>
      <c r="J82" s="129">
        <v>1</v>
      </c>
      <c r="K82" s="4" t="str">
        <f>VLOOKUP(B82,Daten!$B$2:$N$1544,12,FALSE)</f>
        <v>unbekannt</v>
      </c>
      <c r="L82" s="4" t="str">
        <f>VLOOKUP(B82,Daten!$B$2:$N$1544,13,FALSE)</f>
        <v>nein</v>
      </c>
      <c r="M82" s="5" t="str">
        <f>VLOOKUP(B82,Daten!$B$2:$N$1544,2,FALSE)</f>
        <v>Betreuungskonzept beinhaltet digitale Elemente wie Virtual Reality, Gaming, Videotelefonie, Sprachsteuerung, Biographiearbeit mit neuen Medien, Tablets,…</v>
      </c>
      <c r="N82" s="5" t="str">
        <f>VLOOKUP(B82,Daten!$B$2:$N$1544,3,FALSE)</f>
        <v>https://alter-pflege-demenz-nrw.de/akteure/events/vortrag-dibemat-digitale-betreuung-im-caritas-altenzentrum-st-maternus-koeln/</v>
      </c>
    </row>
    <row r="83" spans="2:14" ht="28.5">
      <c r="B83" s="127" t="s">
        <v>140</v>
      </c>
      <c r="C83" s="125"/>
      <c r="D83" s="125"/>
      <c r="E83" s="125"/>
      <c r="F83" s="125"/>
      <c r="G83" s="125"/>
      <c r="H83" s="125"/>
      <c r="I83" s="125">
        <v>1</v>
      </c>
      <c r="J83" s="125">
        <v>1</v>
      </c>
      <c r="K83" s="4" t="str">
        <f>VLOOKUP(B83,Daten!$B$2:$N$1544,12,FALSE)</f>
        <v>unbekannt</v>
      </c>
      <c r="L83" s="4" t="str">
        <f>VLOOKUP(B83,Daten!$B$2:$N$1544,13,FALSE)</f>
        <v>nein</v>
      </c>
      <c r="M83" s="5" t="str">
        <f>VLOOKUP(B83,Daten!$B$2:$N$1544,2,FALSE)</f>
        <v>Die Zielsetzung des Projektes ist die Gewinnung und dauerhafte Implementierung von ehrenamtlich Tätigen, Pflegepaten, im Bereich der Versorgung von pflegebedürftigen Menschen in stationären Pflegeeinrichtungen.</v>
      </c>
      <c r="N83" s="5">
        <f>VLOOKUP(B83,Daten!$B$2:$N$1544,3,FALSE)</f>
        <v>0</v>
      </c>
    </row>
    <row r="84" spans="2:14" ht="42.75">
      <c r="B84" s="127" t="s">
        <v>158</v>
      </c>
      <c r="C84" s="125">
        <v>1</v>
      </c>
      <c r="D84" s="125">
        <v>1</v>
      </c>
      <c r="E84" s="125">
        <v>1</v>
      </c>
      <c r="F84" s="125"/>
      <c r="G84" s="125"/>
      <c r="H84" s="125"/>
      <c r="I84" s="125">
        <v>1</v>
      </c>
      <c r="J84" s="125"/>
      <c r="K84" s="4" t="str">
        <f>VLOOKUP(B84,Daten!$B$2:$N$1544,12,FALSE)</f>
        <v>unbekannt</v>
      </c>
      <c r="L84" s="4" t="str">
        <f>VLOOKUP(B84,Daten!$B$2:$N$1544,13,FALSE)</f>
        <v>nein</v>
      </c>
      <c r="M84" s="5" t="str">
        <f>VLOOKUP(B84,Daten!$B$2:$N$1544,2,FALSE)</f>
        <v>Das Hauptziel des Projektes "SeDum" ist es in ländlichen Regionen Nordrhein-Westfalens, in denen es keine oder wenige Selbsthilfegruppen im Bereich Demenz gibt, neue wohnortnahe Selbsthilfeangebote für Menschen mit Demenz und ihre Angehörige zu etablieren.</v>
      </c>
      <c r="N84" s="5">
        <f>VLOOKUP(B84,Daten!$B$2:$N$1544,3,FALSE)</f>
        <v>0</v>
      </c>
    </row>
    <row r="85" spans="2:14" ht="57">
      <c r="B85" s="127" t="s">
        <v>169</v>
      </c>
      <c r="C85" s="125">
        <v>1</v>
      </c>
      <c r="D85" s="125">
        <v>1</v>
      </c>
      <c r="E85" s="125">
        <v>1</v>
      </c>
      <c r="F85" s="125"/>
      <c r="G85" s="125"/>
      <c r="H85" s="125"/>
      <c r="I85" s="125"/>
      <c r="J85" s="125">
        <v>1</v>
      </c>
      <c r="K85" s="4" t="str">
        <f>VLOOKUP(B85,Daten!$B$2:$N$1544,12,FALSE)</f>
        <v>unbekannt</v>
      </c>
      <c r="L85" s="4" t="str">
        <f>VLOOKUP(B85,Daten!$B$2:$N$1544,13,FALSE)</f>
        <v>nein</v>
      </c>
      <c r="M85" s="5" t="str">
        <f>VLOOKUP(B85,Daten!$B$2:$N$1544,2,FALSE)</f>
        <v>Ein niederschwelliges Angebot für alle Betroffene:pflegende Angehörige, Personen mit Demenz, ohne grossen bürokratischen Verwaltungsaufwand und ohne finanzielle Kosten für Betroffene, leicht unmzusetzen, um den Alltag zu Hause zu erleichtern und zu verbessern. Weiteres Informationsmaterial werden wir Ihnen in 2-facher Ausfertigung auf dem Postweg zukommen lassen.</v>
      </c>
      <c r="N85" s="5">
        <f>VLOOKUP(B85,Daten!$B$2:$N$1544,3,FALSE)</f>
        <v>0</v>
      </c>
    </row>
    <row r="86" spans="2:14" ht="42.75">
      <c r="B86" s="127" t="s">
        <v>171</v>
      </c>
      <c r="C86" s="125">
        <v>1</v>
      </c>
      <c r="D86" s="125"/>
      <c r="E86" s="125">
        <v>1</v>
      </c>
      <c r="F86" s="125"/>
      <c r="G86" s="125"/>
      <c r="H86" s="125"/>
      <c r="I86" s="125"/>
      <c r="J86" s="125"/>
      <c r="K86" s="4" t="str">
        <f>VLOOKUP(B86,Daten!$B$2:$N$1544,12,FALSE)</f>
        <v>unbekannt</v>
      </c>
      <c r="L86" s="4" t="str">
        <f>VLOOKUP(B86,Daten!$B$2:$N$1544,13,FALSE)</f>
        <v>nein</v>
      </c>
      <c r="M86" s="5" t="str">
        <f>VLOOKUP(B86,Daten!$B$2:$N$1544,2,FALSE)</f>
        <v xml:space="preserve">Mit mitpflegeleben.de haben wir den Anspruch, den Pflegedschungel zu durchbrechen – transparent, fair, echt sozial und endlich einfach. Ziel ist eine optimale Unterstützung der von Pflege betroffenen Menschen, pflegenden Angehörigen und professionell Pflegenden bei der Bewältigung ihrer täglichen Arbeit. </v>
      </c>
      <c r="N86" s="5">
        <f>VLOOKUP(B86,Daten!$B$2:$N$1544,3,FALSE)</f>
        <v>0</v>
      </c>
    </row>
    <row r="87" spans="2:14" ht="71.25">
      <c r="B87" s="127" t="s">
        <v>173</v>
      </c>
      <c r="C87" s="125">
        <v>1</v>
      </c>
      <c r="D87" s="125"/>
      <c r="E87" s="125"/>
      <c r="F87" s="125"/>
      <c r="G87" s="125"/>
      <c r="H87" s="125"/>
      <c r="I87" s="125"/>
      <c r="J87" s="125"/>
      <c r="K87" s="4" t="str">
        <f>VLOOKUP(B87,Daten!$B$2:$N$1544,12,FALSE)</f>
        <v>unbekannt</v>
      </c>
      <c r="L87" s="4" t="str">
        <f>VLOOKUP(B87,Daten!$B$2:$N$1544,13,FALSE)</f>
        <v>nein</v>
      </c>
      <c r="M87" s="5" t="str">
        <f>VLOOKUP(B87,Daten!$B$2:$N$1544,2,FALSE)</f>
        <v>Das Angebot, dass für alle Betroffene und am Thema interesierte offen ist, dient dazu, das Thema "Demenz" und den sich daran anschließenden Themen mehr Beachtung und Offenheit entgegen zu bringen. Ziel ist es, eine offene Kultur für die Themen, Fragen und Probleme, derer, die den täglichen Umgang mit Demenzerkrankten pflegen einen Raum zu geben, sich auszutauschen, ungesunde Schuldgefühle zu bearbeiten und statt dessen gesunde Lösungen im täglichen Umgang zu entwickeln.</v>
      </c>
      <c r="N87" s="5">
        <f>VLOOKUP(B87,Daten!$B$2:$N$1544,3,FALSE)</f>
        <v>0</v>
      </c>
    </row>
    <row r="88" spans="2:14" ht="42.75">
      <c r="B88" s="128" t="s">
        <v>29</v>
      </c>
      <c r="C88" s="125"/>
      <c r="D88" s="125"/>
      <c r="E88" s="125"/>
      <c r="F88" s="125"/>
      <c r="G88" s="125"/>
      <c r="H88" s="125"/>
      <c r="I88" s="125">
        <v>1</v>
      </c>
      <c r="J88" s="125">
        <v>1</v>
      </c>
      <c r="K88" s="4" t="str">
        <f>VLOOKUP(B88,Daten!$B$2:$N$1544,12,FALSE)</f>
        <v>unbekannt</v>
      </c>
      <c r="L88" s="4" t="str">
        <f>VLOOKUP(B88,Daten!$B$2:$N$1544,13,FALSE)</f>
        <v>ja</v>
      </c>
      <c r="M88" s="5" t="str">
        <f>VLOOKUP(B88,Daten!$B$2:$N$1544,2,FALSE)</f>
        <v xml:space="preserve">Expertenstandards setzen einen Impuls für die Beziehungsgestaltung in der Pflege von Menschen mit Demenz. </v>
      </c>
      <c r="N88" s="5" t="str">
        <f>VLOOKUP(B88,Daten!$B$2:$N$1544,3,FALSE)</f>
        <v>https://www.dnqp.de/fileadmin/HSOS/Homepages/DNQP/Dateien/Expertenstandards/Demenz/Demenz_AV_Auszug.pdf</v>
      </c>
    </row>
    <row r="89" spans="2:14" ht="71.25">
      <c r="B89" s="128" t="s">
        <v>135</v>
      </c>
      <c r="C89" s="125"/>
      <c r="D89" s="125">
        <v>1</v>
      </c>
      <c r="E89" s="125">
        <v>1</v>
      </c>
      <c r="F89" s="125"/>
      <c r="G89" s="125"/>
      <c r="H89" s="125"/>
      <c r="I89" s="125"/>
      <c r="J89" s="125">
        <v>1</v>
      </c>
      <c r="K89" s="4" t="str">
        <f>VLOOKUP(B89,Daten!$B$2:$N$1544,12,FALSE)</f>
        <v>unbekannt</v>
      </c>
      <c r="L89" s="4" t="str">
        <f>VLOOKUP(B89,Daten!$B$2:$N$1544,13,FALSE)</f>
        <v>nein</v>
      </c>
      <c r="M89" s="5" t="str">
        <f>VLOOKUP(B89,Daten!$B$2:$N$1544,2,FALSE)</f>
        <v xml:space="preserve">Essen hilft der Genesung und Patienten im Krankenhaus ist gutes Essen immer schon wichtig. Essen gibt aber auch eine Tagesstruktur vor und kann auch Essen in der Gemeinschaft bedeuten. Das Projekt „Gesunder Start in den Tag“, verfolgt diese schon bekannten Interessen der Patienten und nutzt sie, um spezifische Angebote für Menschen mit psychischen Erkrankungen und Demenz zu schaffen. Es entsteht eine Esskultur im Krankenhaus. Ziel ist es, Gemeinschaftserlebnisse zu fördern und dabei Lebendigkeit anzuregen. </v>
      </c>
      <c r="N89" s="5">
        <f>VLOOKUP(B89,Daten!$B$2:$N$1544,3,FALSE)</f>
        <v>0</v>
      </c>
    </row>
    <row r="90" spans="2:14" ht="28.5">
      <c r="B90" s="128" t="s">
        <v>117</v>
      </c>
      <c r="C90" s="125"/>
      <c r="D90" s="125"/>
      <c r="E90" s="125">
        <v>1</v>
      </c>
      <c r="F90" s="125"/>
      <c r="G90" s="125"/>
      <c r="H90" s="125"/>
      <c r="I90" s="125">
        <v>1</v>
      </c>
      <c r="J90" s="125">
        <v>1</v>
      </c>
      <c r="K90" s="4" t="str">
        <f>VLOOKUP(B90,Daten!$B$2:$N$1544,12,FALSE)</f>
        <v>unbekannt</v>
      </c>
      <c r="L90" s="4" t="str">
        <f>VLOOKUP(B90,Daten!$B$2:$N$1544,13,FALSE)</f>
        <v>nein</v>
      </c>
      <c r="M90" s="5" t="str">
        <f>VLOOKUP(B90,Daten!$B$2:$N$1544,2,FALSE)</f>
        <v xml:space="preserve">Verbesserung der Ernährungssituation in stationären Pflegeeinrichtungen und der Bewegungsgewohnheiten der Bewohnerinnen und Bewohner; Zertifizierung vom Gesundheitsamt.  </v>
      </c>
      <c r="N90" s="5" t="str">
        <f>VLOOKUP(B90,Daten!$B$2:$N$1544,3,FALSE)</f>
        <v>Gesundheitspreisträger 2019</v>
      </c>
    </row>
    <row r="91" spans="2:14">
      <c r="B91" s="128" t="s">
        <v>136</v>
      </c>
      <c r="C91" s="125"/>
      <c r="D91" s="125"/>
      <c r="E91" s="125">
        <v>1</v>
      </c>
      <c r="F91" s="125"/>
      <c r="G91" s="125"/>
      <c r="H91" s="125">
        <v>1</v>
      </c>
      <c r="I91" s="125"/>
      <c r="J91" s="125">
        <v>1</v>
      </c>
      <c r="K91" s="4" t="str">
        <f>VLOOKUP(B91,Daten!$B$2:$N$1544,12,FALSE)</f>
        <v>unbekannt</v>
      </c>
      <c r="L91" s="4" t="str">
        <f>VLOOKUP(B91,Daten!$B$2:$N$1544,13,FALSE)</f>
        <v>nein</v>
      </c>
      <c r="M91" s="5" t="str">
        <f>VLOOKUP(B91,Daten!$B$2:$N$1544,2,FALSE)</f>
        <v>Niedigschwelliges Angebot zum gemeinsamen Singen in einer Gerontopsychiatrischen Tagesklink.</v>
      </c>
      <c r="N91" s="5">
        <f>VLOOKUP(B91,Daten!$B$2:$N$1544,3,FALSE)</f>
        <v>0</v>
      </c>
    </row>
    <row r="92" spans="2:14" ht="114">
      <c r="B92" s="128" t="s">
        <v>146</v>
      </c>
      <c r="C92" s="125">
        <v>1</v>
      </c>
      <c r="D92" s="125"/>
      <c r="E92" s="125">
        <v>1</v>
      </c>
      <c r="F92" s="125"/>
      <c r="G92" s="125"/>
      <c r="H92" s="125">
        <v>1</v>
      </c>
      <c r="I92" s="125"/>
      <c r="J92" s="125"/>
      <c r="K92" s="4" t="str">
        <f>VLOOKUP(B92,Daten!$B$2:$N$1544,12,FALSE)</f>
        <v>unbekannt</v>
      </c>
      <c r="L92" s="4" t="str">
        <f>VLOOKUP(B92,Daten!$B$2:$N$1544,13,FALSE)</f>
        <v>nein</v>
      </c>
      <c r="M92" s="5" t="str">
        <f>VLOOKUP(B92,Daten!$B$2:$N$1544,2,FALSE)</f>
        <v>„In Würde bis zuletzt“ ist ein Hilfsangebot für Schwerkranke und Sterbende und ihre Angehörigen. Das Konzept ist in erster Linie patientenzentriert, bezieht jedoch auch konkrete Hilfen für die Angehörigen mit ein.Einzugsgebiet ist die Stadt Münster und das Münsterland. Das oberste Ziel von „In Würde bis zuletzt“ ist die würdevolle Begleitung von Menschen am Lebensende. Angehörige erleben sich als Handelnde in einer von großer Unsicherheit geprägten Situation. Diese erfahrene Selbstwirksamkeit in einem sozialen Umfeld, das die Angehörigen aktiv einbezieht und ihnen einen kompetenten Gesprächspartner zur Seite stellt, kann Depressionen vorbeugen und posttraumatische Belastungsstörungen verhindern. So kann der Verlust besser verarbeitet werden. Die seelische Gesundheit von Angehörigen wird also hier nachhaltig positiv beeinflusst.</v>
      </c>
      <c r="N92" s="5">
        <f>VLOOKUP(B92,Daten!$B$2:$N$1544,3,FALSE)</f>
        <v>0</v>
      </c>
    </row>
    <row r="93" spans="2:14" ht="71.25">
      <c r="B93" s="128" t="s">
        <v>147</v>
      </c>
      <c r="C93" s="125">
        <v>1</v>
      </c>
      <c r="D93" s="125"/>
      <c r="E93" s="125">
        <v>1</v>
      </c>
      <c r="F93" s="125"/>
      <c r="G93" s="125"/>
      <c r="H93" s="125"/>
      <c r="I93" s="125"/>
      <c r="J93" s="125">
        <v>1</v>
      </c>
      <c r="K93" s="4" t="str">
        <f>VLOOKUP(B93,Daten!$B$2:$N$1544,12,FALSE)</f>
        <v>unbekannt</v>
      </c>
      <c r="L93" s="4" t="str">
        <f>VLOOKUP(B93,Daten!$B$2:$N$1544,13,FALSE)</f>
        <v>nein</v>
      </c>
      <c r="M93" s="5" t="str">
        <f>VLOOKUP(B93,Daten!$B$2:$N$1544,2,FALSE)</f>
        <v>Die "Gerontopsychiatrie in Bewegung" ist ein multiprofessionelles Projekt zur körperlichen Aktivierung in der Abteilung für Gerontopsychiatrie der LVR Klink Köln in Kooperation mit dem Institut für Bewegungs- und Sportgerontologie der Deutschen Sporthochschule Köln. Das Projekt ist eng an den Bestimmungen der Landesgesundheitskonferenz ausgerichtet und adressiert übergeordnet die Verbesserung der Versorgung von
älteren psychisch erkrankten Menschen.</v>
      </c>
      <c r="N93" s="5">
        <f>VLOOKUP(B93,Daten!$B$2:$N$1544,3,FALSE)</f>
        <v>0</v>
      </c>
    </row>
    <row r="94" spans="2:14" ht="42.75">
      <c r="B94" s="128" t="s">
        <v>163</v>
      </c>
      <c r="C94" s="125"/>
      <c r="D94" s="125">
        <v>1</v>
      </c>
      <c r="E94" s="125"/>
      <c r="F94" s="125"/>
      <c r="G94" s="125"/>
      <c r="H94" s="125">
        <v>1</v>
      </c>
      <c r="I94" s="125"/>
      <c r="J94" s="125">
        <v>1</v>
      </c>
      <c r="K94" s="4" t="str">
        <f>VLOOKUP(B94,Daten!$B$2:$N$1544,12,FALSE)</f>
        <v>unbekannt</v>
      </c>
      <c r="L94" s="4" t="str">
        <f>VLOOKUP(B94,Daten!$B$2:$N$1544,13,FALSE)</f>
        <v>nein</v>
      </c>
      <c r="M94" s="5" t="str">
        <f>VLOOKUP(B94,Daten!$B$2:$N$1544,2,FALSE)</f>
        <v>Übergeordnetes Ziel des Projektes "Unvergessen" ist die nachhaltige Stärkung psychosozialer Ressourcen und der psychosozialen Gesundheit von BewohnerInnen in (teil-)stationären Pflegeeinrichtungen durch aktivierende Märchenstunden.</v>
      </c>
      <c r="N94" s="5">
        <f>VLOOKUP(B94,Daten!$B$2:$N$1544,3,FALSE)</f>
        <v>0</v>
      </c>
    </row>
    <row r="95" spans="2:14">
      <c r="B95" s="128" t="s">
        <v>32</v>
      </c>
      <c r="C95" s="125"/>
      <c r="D95" s="125">
        <v>1</v>
      </c>
      <c r="E95" s="125"/>
      <c r="F95" s="125"/>
      <c r="G95" s="125"/>
      <c r="H95" s="125"/>
      <c r="I95" s="125">
        <v>1</v>
      </c>
      <c r="J95" s="125">
        <v>1</v>
      </c>
      <c r="K95" s="4" t="str">
        <f>VLOOKUP(B95,Daten!$B$2:$N$1544,12,FALSE)</f>
        <v>unbekannt</v>
      </c>
      <c r="L95" s="4" t="str">
        <f>VLOOKUP(B95,Daten!$B$2:$N$1544,13,FALSE)</f>
        <v>nein</v>
      </c>
      <c r="M95" s="5">
        <f>VLOOKUP(B95,Daten!$B$2:$N$1544,2,FALSE)</f>
        <v>0</v>
      </c>
      <c r="N95" s="5" t="str">
        <f>VLOOKUP(B95,Daten!$B$2:$N$1544,3,FALSE)</f>
        <v>www.blickwechseldemenz.de/</v>
      </c>
    </row>
    <row r="96" spans="2:14" ht="42.75">
      <c r="B96" s="128" t="s">
        <v>154</v>
      </c>
      <c r="C96" s="125"/>
      <c r="D96" s="125">
        <v>1</v>
      </c>
      <c r="E96" s="125"/>
      <c r="F96" s="125"/>
      <c r="G96" s="125"/>
      <c r="H96" s="125">
        <v>1</v>
      </c>
      <c r="I96" s="125"/>
      <c r="J96" s="125"/>
      <c r="K96" s="4" t="str">
        <f>VLOOKUP(B96,Daten!$B$2:$N$1544,12,FALSE)</f>
        <v>unbekannt</v>
      </c>
      <c r="L96" s="4" t="str">
        <f>VLOOKUP(B96,Daten!$B$2:$N$1544,13,FALSE)</f>
        <v>nein</v>
      </c>
      <c r="M96" s="5">
        <f>VLOOKUP(B96,Daten!$B$2:$N$1544,2,FALSE)</f>
        <v>0</v>
      </c>
      <c r="N96" s="5" t="str">
        <f>VLOOKUP(B96,Daten!$B$2:$N$1544,3,FALSE)</f>
        <v>http://www.klinikumguetersloh.de/patienten-und-besucher/service-undunterstuetzung/ehrenamt/demenz-begleiter/</v>
      </c>
    </row>
    <row r="97" spans="2:14" ht="57">
      <c r="B97" s="128" t="s">
        <v>129</v>
      </c>
      <c r="C97" s="125">
        <v>1</v>
      </c>
      <c r="D97" s="125">
        <v>1</v>
      </c>
      <c r="E97" s="125">
        <v>1</v>
      </c>
      <c r="F97" s="125"/>
      <c r="G97" s="125"/>
      <c r="H97" s="125"/>
      <c r="I97" s="125">
        <v>1</v>
      </c>
      <c r="J97" s="125"/>
      <c r="K97" s="4" t="str">
        <f>VLOOKUP(B97,Daten!$B$2:$N$1544,12,FALSE)</f>
        <v>unbekannt</v>
      </c>
      <c r="L97" s="4" t="str">
        <f>VLOOKUP(B97,Daten!$B$2:$N$1544,13,FALSE)</f>
        <v>nein</v>
      </c>
      <c r="M97" s="5" t="str">
        <f>VLOOKUP(B97,Daten!$B$2:$N$1544,2,FALSE)</f>
        <v xml:space="preserve">Patienten &gt; 70 Jahre im Akutkrankenhaus stellen ene besondere Herausforderung gfür die Versorger dar. Das Delir gehört zu den häufigsten Komplikationen von Senioren im Akutkrankenhaus. Mit Hilfe von Beratungsangeboten, Versorgungsangeboten, Erstellung von Inforamtionsmaterialien sowie Fort- und Weiterbildungs/ Qualifizierungsmaßnahmen sollen diesen Umständen präventiv entgegengewirkt werden. </v>
      </c>
      <c r="N97" s="5">
        <f>VLOOKUP(B97,Daten!$B$2:$N$1544,3,FALSE)</f>
        <v>0</v>
      </c>
    </row>
    <row r="98" spans="2:14" ht="42.75">
      <c r="B98" s="128" t="s">
        <v>142</v>
      </c>
      <c r="C98" s="125">
        <v>1</v>
      </c>
      <c r="D98" s="125">
        <v>1</v>
      </c>
      <c r="E98" s="125">
        <v>1</v>
      </c>
      <c r="F98" s="125"/>
      <c r="G98" s="125">
        <v>1</v>
      </c>
      <c r="H98" s="125">
        <v>1</v>
      </c>
      <c r="I98" s="125">
        <v>1</v>
      </c>
      <c r="J98" s="125">
        <v>1</v>
      </c>
      <c r="K98" s="4" t="str">
        <f>VLOOKUP(B98,Daten!$B$2:$N$1544,12,FALSE)</f>
        <v>unbekannt</v>
      </c>
      <c r="L98" s="4" t="str">
        <f>VLOOKUP(B98,Daten!$B$2:$N$1544,13,FALSE)</f>
        <v>nein</v>
      </c>
      <c r="M98" s="5" t="str">
        <f>VLOOKUP(B98,Daten!$B$2:$N$1544,2,FALSE)</f>
        <v xml:space="preserve">Mit Hilfe der Tagesbetreuung am Sana Klinikum Remscheid soll Mittelpunkt im Haus sein, um z.B. demenzbetroffenen Patienten im stationären Seeting adäquat zu versorgen. Dafür wird extra Pfledepersonal freigestellt, welches sich um die Patienten kümmert. </v>
      </c>
      <c r="N98" s="5">
        <f>VLOOKUP(B98,Daten!$B$2:$N$1544,3,FALSE)</f>
        <v>0</v>
      </c>
    </row>
    <row r="99" spans="2:14" ht="85.5">
      <c r="B99" s="128" t="s">
        <v>145</v>
      </c>
      <c r="C99" s="125"/>
      <c r="D99" s="125">
        <v>1</v>
      </c>
      <c r="E99" s="125"/>
      <c r="F99" s="125"/>
      <c r="G99" s="125"/>
      <c r="H99" s="125"/>
      <c r="I99" s="125">
        <v>1</v>
      </c>
      <c r="J99" s="125">
        <v>1</v>
      </c>
      <c r="K99" s="4" t="str">
        <f>VLOOKUP(B99,Daten!$B$2:$N$1544,12,FALSE)</f>
        <v>unbekannt</v>
      </c>
      <c r="L99" s="4" t="str">
        <f>VLOOKUP(B99,Daten!$B$2:$N$1544,13,FALSE)</f>
        <v>nein</v>
      </c>
      <c r="M99" s="5" t="str">
        <f>VLOOKUP(B99,Daten!$B$2:$N$1544,2,FALSE)</f>
        <v>Das Projekt stellt sich den Herausforderungen im Umgang mit kognitiv eingeschränkten Menschen im Krankenhaus. Es soll eine hohe Behandlungs- und Versorgungsqualität ihrer somatischen Erkrankungen, unter besonderer Berücksichtigung ihrer kognitiven Beeinträchtigungen, gewährleisten. Entsprechend sind für eine ganzheitliche und individuelle Versorgung die Behandlungs- und Betreuungsangebote durch eine
alters- und demenzsensible Modifizierung von Strukturen, Prozessen, personeller Ausstattung sowie räumlicher Bedingungen zu optimieren.</v>
      </c>
      <c r="N99" s="5">
        <f>VLOOKUP(B99,Daten!$B$2:$N$1544,3,FALSE)</f>
        <v>0</v>
      </c>
    </row>
    <row r="100" spans="2:14" ht="28.5">
      <c r="B100" s="128" t="s">
        <v>149</v>
      </c>
      <c r="C100" s="125">
        <v>1</v>
      </c>
      <c r="D100" s="125">
        <v>1</v>
      </c>
      <c r="E100" s="125"/>
      <c r="F100" s="125"/>
      <c r="G100" s="125"/>
      <c r="H100" s="125"/>
      <c r="I100" s="125">
        <v>1</v>
      </c>
      <c r="J100" s="125">
        <v>1</v>
      </c>
      <c r="K100" s="4" t="str">
        <f>VLOOKUP(B100,Daten!$B$2:$N$1544,12,FALSE)</f>
        <v>unbekannt</v>
      </c>
      <c r="L100" s="4" t="str">
        <f>VLOOKUP(B100,Daten!$B$2:$N$1544,13,FALSE)</f>
        <v>nein</v>
      </c>
      <c r="M100" s="5" t="str">
        <f>VLOOKUP(B100,Daten!$B$2:$N$1544,2,FALSE)</f>
        <v xml:space="preserve">Multimodales Konzept zur Betreuung demenzkranker im KH, z.B. durch spezialisierte Station, Weiterqualifizierung der MA, Einbindung der ambulanten Versorgung, </v>
      </c>
      <c r="N100" s="5">
        <f>VLOOKUP(B100,Daten!$B$2:$N$1544,3,FALSE)</f>
        <v>0</v>
      </c>
    </row>
    <row r="101" spans="2:14" ht="57">
      <c r="B101" s="128" t="s">
        <v>155</v>
      </c>
      <c r="C101" s="125">
        <v>1</v>
      </c>
      <c r="D101" s="125">
        <v>1</v>
      </c>
      <c r="E101" s="125">
        <v>1</v>
      </c>
      <c r="F101" s="125"/>
      <c r="G101" s="125"/>
      <c r="H101" s="125">
        <v>1</v>
      </c>
      <c r="I101" s="125">
        <v>1</v>
      </c>
      <c r="J101" s="125">
        <v>1</v>
      </c>
      <c r="K101" s="4" t="str">
        <f>VLOOKUP(B101,Daten!$B$2:$N$1544,12,FALSE)</f>
        <v>unbekannt</v>
      </c>
      <c r="L101" s="4" t="str">
        <f>VLOOKUP(B101,Daten!$B$2:$N$1544,13,FALSE)</f>
        <v>nein</v>
      </c>
      <c r="M101" s="5" t="str">
        <f>VLOOKUP(B101,Daten!$B$2:$N$1544,2,FALSE)</f>
        <v>Das Nachtcafé ist ein zusätzliches Betreuungsangebot des Klinikum Gütersloh für Patienten mit Demenzerkrankungen in den Abend- und Nachtstunden und somit die konsequente Erweiterung der bisherigen Begleitung durch den ehrenamtlichen Besuchsdienst am Vor- oder Nachmittag. Im Rahmen des Cafés findet eine angeleitete Aktivierung und Beschäftigung statt, die sich an alltäglichen Handlungen orientiert.</v>
      </c>
      <c r="N101" s="5">
        <f>VLOOKUP(B101,Daten!$B$2:$N$1544,3,FALSE)</f>
        <v>0</v>
      </c>
    </row>
    <row r="102" spans="2:14" ht="42.75">
      <c r="B102" s="128" t="s">
        <v>167</v>
      </c>
      <c r="C102" s="125"/>
      <c r="D102" s="125">
        <v>1</v>
      </c>
      <c r="E102" s="125">
        <v>1</v>
      </c>
      <c r="F102" s="125"/>
      <c r="G102" s="125"/>
      <c r="H102" s="125"/>
      <c r="I102" s="125">
        <v>1</v>
      </c>
      <c r="J102" s="125"/>
      <c r="K102" s="4" t="str">
        <f>VLOOKUP(B102,Daten!$B$2:$N$1544,12,FALSE)</f>
        <v>unbekannt</v>
      </c>
      <c r="L102" s="4" t="str">
        <f>VLOOKUP(B102,Daten!$B$2:$N$1544,13,FALSE)</f>
        <v>nein</v>
      </c>
      <c r="M102" s="5" t="str">
        <f>VLOOKUP(B102,Daten!$B$2:$N$1544,2,FALSE)</f>
        <v>Ziel, kognitiv eingeschränkte Patienten sicher bzw.komplikationsarm und ohne Verschlechterung der aktuellen geistigen Leistungsfähigkeit mit Bezugspersonen und Tagesrhythmus (DNQP Expertenstandard „Beziehungsgestaltung in der Pflege von Menschen mit Demenz“) durch den für sie notwendigen Krankenhausaufenthalt zu lotsen</v>
      </c>
      <c r="N102" s="5">
        <f>VLOOKUP(B102,Daten!$B$2:$N$1544,3,FALSE)</f>
        <v>0</v>
      </c>
    </row>
    <row r="103" spans="2:14">
      <c r="B103" s="128" t="s">
        <v>88</v>
      </c>
      <c r="C103" s="125"/>
      <c r="D103" s="125">
        <v>1</v>
      </c>
      <c r="E103" s="125"/>
      <c r="F103" s="125"/>
      <c r="G103" s="125"/>
      <c r="H103" s="125"/>
      <c r="I103" s="125">
        <v>1</v>
      </c>
      <c r="J103" s="125"/>
      <c r="K103" s="4" t="str">
        <f>VLOOKUP(B103,Daten!$B$2:$N$1544,12,FALSE)</f>
        <v>unbekannt</v>
      </c>
      <c r="L103" s="4" t="str">
        <f>VLOOKUP(B103,Daten!$B$2:$N$1544,13,FALSE)</f>
        <v>nein</v>
      </c>
      <c r="M103" s="5" t="str">
        <f>VLOOKUP(B103,Daten!$B$2:$N$1544,2,FALSE)</f>
        <v>Professionsübergreifende Zusammenarbeit bei dementiellen Erkrankungen (2019 Aufnahme in LI Gesundes Land)</v>
      </c>
      <c r="N103" s="5" t="str">
        <f>VLOOKUP(B103,Daten!$B$2:$N$1544,3,FALSE)</f>
        <v>http://www.gemeinsam-nrw.de/</v>
      </c>
    </row>
    <row r="104" spans="2:14" ht="42.75">
      <c r="B104" s="128" t="s">
        <v>35</v>
      </c>
      <c r="C104" s="125">
        <v>1</v>
      </c>
      <c r="D104" s="125"/>
      <c r="E104" s="125"/>
      <c r="F104" s="125"/>
      <c r="G104" s="125"/>
      <c r="H104" s="125"/>
      <c r="I104" s="125">
        <v>1</v>
      </c>
      <c r="J104" s="125">
        <v>1</v>
      </c>
      <c r="K104" s="4" t="str">
        <f>VLOOKUP(B104,Daten!$B$2:$N$1544,12,FALSE)</f>
        <v>unbekannt</v>
      </c>
      <c r="L104" s="4" t="str">
        <f>VLOOKUP(B104,Daten!$B$2:$N$1544,13,FALSE)</f>
        <v>unbekannt</v>
      </c>
      <c r="M104" s="5">
        <f>VLOOKUP(B104,Daten!$B$2:$N$1544,2,FALSE)</f>
        <v>0</v>
      </c>
      <c r="N104" s="5" t="str">
        <f>VLOOKUP(B104,Daten!$B$2:$N$1544,3,FALSE)</f>
        <v>https://www.uni-bielefeld.de/erziehungswissenschaft/ag7/familiale_pflege/modellprogramm/index.html</v>
      </c>
    </row>
    <row r="105" spans="2:14">
      <c r="B105" s="128" t="s">
        <v>36</v>
      </c>
      <c r="C105" s="125"/>
      <c r="D105" s="125"/>
      <c r="E105" s="125">
        <v>1</v>
      </c>
      <c r="F105" s="125"/>
      <c r="G105" s="125"/>
      <c r="H105" s="125"/>
      <c r="I105" s="125">
        <v>1</v>
      </c>
      <c r="J105" s="125">
        <v>1</v>
      </c>
      <c r="K105" s="4" t="str">
        <f>VLOOKUP(B105,Daten!$B$2:$N$1544,12,FALSE)</f>
        <v>unbekannt</v>
      </c>
      <c r="L105" s="4" t="str">
        <f>VLOOKUP(B105,Daten!$B$2:$N$1544,13,FALSE)</f>
        <v>nein</v>
      </c>
      <c r="M105" s="5">
        <f>VLOOKUP(B105,Daten!$B$2:$N$1544,2,FALSE)</f>
        <v>0</v>
      </c>
      <c r="N105" s="5" t="str">
        <f>VLOOKUP(B105,Daten!$B$2:$N$1544,3,FALSE)</f>
        <v>https://www.lwl-klinik-guetersloh.de/de/altersmedizin/</v>
      </c>
    </row>
    <row r="106" spans="2:14" ht="71.25">
      <c r="B106" s="128" t="s">
        <v>38</v>
      </c>
      <c r="C106" s="125"/>
      <c r="D106" s="125">
        <v>1</v>
      </c>
      <c r="E106" s="125"/>
      <c r="F106" s="125"/>
      <c r="G106" s="125"/>
      <c r="H106" s="125"/>
      <c r="I106" s="125">
        <v>1</v>
      </c>
      <c r="J106" s="125">
        <v>1</v>
      </c>
      <c r="K106" s="4" t="str">
        <f>VLOOKUP(B106,Daten!$B$2:$N$1544,12,FALSE)</f>
        <v>unbekannt</v>
      </c>
      <c r="L106" s="4" t="str">
        <f>VLOOKUP(B106,Daten!$B$2:$N$1544,13,FALSE)</f>
        <v>nein</v>
      </c>
      <c r="M106" s="5">
        <f>VLOOKUP(B106,Daten!$B$2:$N$1544,2,FALSE)</f>
        <v>0</v>
      </c>
      <c r="N106" s="5" t="str">
        <f>VLOOKUP(B106,Daten!$B$2:$N$1544,3,FALSE)</f>
        <v>http://www.alexianerkrefeld.de/unsere_angebote/krankenhaus_maria_hilf_kliniken_ fuer_psychiatrie_psychosomatische_medizin_und_psychotherapie/klinik_fuer_gerontopsychiatrie_und_psychotherapie/gerontopsychiatrisches_zentrum/</v>
      </c>
    </row>
    <row r="107" spans="2:14" ht="71.25">
      <c r="B107" s="128" t="s">
        <v>125</v>
      </c>
      <c r="C107" s="125">
        <v>1</v>
      </c>
      <c r="D107" s="125">
        <v>1</v>
      </c>
      <c r="E107" s="125">
        <v>1</v>
      </c>
      <c r="F107" s="125"/>
      <c r="G107" s="125"/>
      <c r="H107" s="125"/>
      <c r="I107" s="125">
        <v>1</v>
      </c>
      <c r="J107" s="125">
        <v>1</v>
      </c>
      <c r="K107" s="4" t="str">
        <f>VLOOKUP(B107,Daten!$B$2:$N$1544,12,FALSE)</f>
        <v>unbekannt</v>
      </c>
      <c r="L107" s="4" t="str">
        <f>VLOOKUP(B107,Daten!$B$2:$N$1544,13,FALSE)</f>
        <v>nein</v>
      </c>
      <c r="M107" s="5" t="str">
        <f>VLOOKUP(B107,Daten!$B$2:$N$1544,2,FALSE)</f>
        <v>Das Projekt adressiert aktuelle Defizite der Versorgung von Patienten mit neurologischen und psychischen Erkrankungen, wie beispielsweise lange Wartezeiten auf Erstuntersuchungen und Behandlungen, ungenügende Koordination zwischen den an der Behandlung beteiligten Akteuren, unzureichende Verfügbarkeit von Ressourcen mit hoher Zuwendungsdichte sowie die ungesteuerte Inanspruchnahme psychotherapeutischer und fachärztlicher Leistungen. Das Projekt erlaubt eine gestufte und koordinierte Versorgung dieser Patienten.</v>
      </c>
      <c r="N107" s="5" t="str">
        <f>VLOOKUP(B107,Daten!$B$2:$N$1544,3,FALSE)</f>
        <v xml:space="preserve"> -  https://nppv-nordrhein.de/</v>
      </c>
    </row>
    <row r="108" spans="2:14" ht="28.5">
      <c r="B108" s="128" t="s">
        <v>39</v>
      </c>
      <c r="C108" s="125"/>
      <c r="D108" s="125"/>
      <c r="E108" s="125">
        <v>1</v>
      </c>
      <c r="F108" s="125"/>
      <c r="G108" s="125"/>
      <c r="H108" s="125"/>
      <c r="I108" s="125">
        <v>1</v>
      </c>
      <c r="J108" s="125"/>
      <c r="K108" s="4" t="str">
        <f>VLOOKUP(B108,Daten!$B$2:$N$1544,12,FALSE)</f>
        <v>unbekannt</v>
      </c>
      <c r="L108" s="4" t="str">
        <f>VLOOKUP(B108,Daten!$B$2:$N$1544,13,FALSE)</f>
        <v>nein</v>
      </c>
      <c r="M108" s="5">
        <f>VLOOKUP(B108,Daten!$B$2:$N$1544,2,FALSE)</f>
        <v>0</v>
      </c>
      <c r="N108" s="5" t="str">
        <f>VLOOKUP(B108,Daten!$B$2:$N$1544,3,FALSE)</f>
        <v>http://www.casemanagement-lippe.de/</v>
      </c>
    </row>
    <row r="109" spans="2:14" ht="85.5">
      <c r="B109" s="128" t="s">
        <v>139</v>
      </c>
      <c r="C109" s="125">
        <v>1</v>
      </c>
      <c r="D109" s="125"/>
      <c r="E109" s="125"/>
      <c r="F109" s="125"/>
      <c r="G109" s="125"/>
      <c r="H109" s="125"/>
      <c r="I109" s="125">
        <v>1</v>
      </c>
      <c r="J109" s="125">
        <v>1</v>
      </c>
      <c r="K109" s="4" t="str">
        <f>VLOOKUP(B109,Daten!$B$2:$N$1544,12,FALSE)</f>
        <v>unbekannt</v>
      </c>
      <c r="L109" s="4" t="str">
        <f>VLOOKUP(B109,Daten!$B$2:$N$1544,13,FALSE)</f>
        <v>nein</v>
      </c>
      <c r="M109" s="5" t="str">
        <f>VLOOKUP(B109,Daten!$B$2:$N$1544,2,FALSE)</f>
        <v>Seit April 2018 initiieren und koordinieren die AOK-Patientenbegleiter regional im gesamten Einzugsbereich der AOK Rheinland/Hamburg Leistungsansprüche, die im Verlauf einer Krankheitsgeschichte notwendig sind und bieten sozialleistungsübergreifende, sinnvoll aufeinander abgestimmte Maßnahmen an. Damit bauen wir ein regionales, sozialleistungsträgerübergreifendes, flächendeckend vernetztes Lotsensystem für gesetzlich Krankenversicherte auf, welches schwer erkrankte Menschen und ihre Angehörigen durch den fragmentierten Medizinbetrieb in der akuten Erkrankungsphase sowie bei Bedarf auch in der Nachsorge begleitet.</v>
      </c>
      <c r="N109" s="5">
        <f>VLOOKUP(B109,Daten!$B$2:$N$1544,3,FALSE)</f>
        <v>0</v>
      </c>
    </row>
    <row r="110" spans="2:14" ht="28.5">
      <c r="B110" s="128" t="s">
        <v>226</v>
      </c>
      <c r="C110" s="125">
        <v>1</v>
      </c>
      <c r="D110" s="125"/>
      <c r="E110" s="125">
        <v>1</v>
      </c>
      <c r="F110" s="125"/>
      <c r="G110" s="125">
        <v>1</v>
      </c>
      <c r="H110" s="125">
        <v>1</v>
      </c>
      <c r="I110" s="125"/>
      <c r="J110" s="125"/>
      <c r="K110" s="4" t="str">
        <f>VLOOKUP(B110,Daten!$B$2:$N$1544,12,FALSE)</f>
        <v>unbekannt</v>
      </c>
      <c r="L110" s="4" t="str">
        <f>VLOOKUP(B110,Daten!$B$2:$N$1544,13,FALSE)</f>
        <v>nein</v>
      </c>
      <c r="M110" s="5" t="str">
        <f>VLOOKUP(B110,Daten!$B$2:$N$1544,2,FALSE)</f>
        <v xml:space="preserve">Angehörige im Tausch. Das Projekt bieetet unterstützungsbedürftigen Familienmitgliedern, die weit wegwohnen  eine neue Art der Unterstützung. </v>
      </c>
      <c r="N110" s="5" t="str">
        <f>VLOOKUP(B110,Daten!$B$2:$N$1544,3,FALSE)</f>
        <v>https://www.anita-familie.de/unser-angebot.html</v>
      </c>
    </row>
    <row r="111" spans="2:14" ht="28.5">
      <c r="B111" s="128" t="s">
        <v>280</v>
      </c>
      <c r="C111" s="125">
        <v>1</v>
      </c>
      <c r="D111" s="125">
        <v>1</v>
      </c>
      <c r="E111" s="125">
        <v>1</v>
      </c>
      <c r="F111" s="125"/>
      <c r="G111" s="125"/>
      <c r="H111" s="125">
        <v>1</v>
      </c>
      <c r="I111" s="125">
        <v>1</v>
      </c>
      <c r="J111" s="125">
        <v>1</v>
      </c>
      <c r="K111" s="4" t="str">
        <f>VLOOKUP(B111,Daten!$B$2:$N$1544,12,FALSE)</f>
        <v>nein</v>
      </c>
      <c r="L111" s="4" t="str">
        <f>VLOOKUP(B111,Daten!$B$2:$N$1544,13,FALSE)</f>
        <v>ja</v>
      </c>
      <c r="M111" s="5" t="str">
        <f>VLOOKUP(B111,Daten!$B$2:$N$1544,2,FALSE)</f>
        <v>Broschüre zur beispielhaften  Entwicklung eines demenzfreundlichen Quartiers</v>
      </c>
      <c r="N111" s="5" t="str">
        <f>VLOOKUP(B111,Daten!$B$2:$N$1544,3,FALSE)</f>
        <v>https://demenz-service-westliches-ruhrgebiet.de/</v>
      </c>
    </row>
    <row r="112" spans="2:14" ht="42.75">
      <c r="B112" s="128" t="s">
        <v>279</v>
      </c>
      <c r="C112" s="125"/>
      <c r="D112" s="125"/>
      <c r="E112" s="125">
        <v>1</v>
      </c>
      <c r="F112" s="125"/>
      <c r="G112" s="125"/>
      <c r="H112" s="125">
        <v>1</v>
      </c>
      <c r="I112" s="125"/>
      <c r="J112" s="125">
        <v>1</v>
      </c>
      <c r="K112" s="4" t="str">
        <f>VLOOKUP(B112,Daten!$B$2:$N$1544,12,FALSE)</f>
        <v>unbekannt</v>
      </c>
      <c r="L112" s="4" t="str">
        <f>VLOOKUP(B112,Daten!$B$2:$N$1544,13,FALSE)</f>
        <v>nein</v>
      </c>
      <c r="M112" s="5" t="str">
        <f>VLOOKUP(B112,Daten!$B$2:$N$1544,2,FALSE)</f>
        <v>Stärkung der physischen,  psychischen und psycho-sozialen Ressourcen bei  Personen ab 60 Jahren, die länger nicht mehr oder noch nie körperlich aktiv waren und (wieder) aktiv werden möchten.</v>
      </c>
      <c r="N112" s="5" t="str">
        <f>VLOOKUP(B112,Daten!$B$2:$N$1544,3,FALSE)</f>
        <v>; https://www.gestalt-kompetenzzentrum.de/kursangebote/aktuelle-kursangebote-3-2-2/</v>
      </c>
    </row>
    <row r="113" spans="2:14" ht="42.75">
      <c r="B113" s="128" t="s">
        <v>278</v>
      </c>
      <c r="C113" s="125"/>
      <c r="D113" s="125"/>
      <c r="E113" s="125">
        <v>1</v>
      </c>
      <c r="F113" s="125"/>
      <c r="G113" s="125"/>
      <c r="H113" s="125"/>
      <c r="I113" s="125"/>
      <c r="J113" s="125">
        <v>1</v>
      </c>
      <c r="K113" s="4" t="str">
        <f>VLOOKUP(B113,Daten!$B$2:$N$1544,12,FALSE)</f>
        <v>unbekannt</v>
      </c>
      <c r="L113" s="4" t="str">
        <f>VLOOKUP(B113,Daten!$B$2:$N$1544,13,FALSE)</f>
        <v>nein</v>
      </c>
      <c r="M113" s="5" t="str">
        <f>VLOOKUP(B113,Daten!$B$2:$N$1544,2,FALSE)</f>
        <v>Maßnahmen und Formate, diesich an Seniorinnen und Senioren und an Multiplikatoren und Akteure aus Sportvereinen, Gremien und kommunalen Einrichtungen der Altenarbeit richten.</v>
      </c>
      <c r="N113" s="5" t="str">
        <f>VLOOKUP(B113,Daten!$B$2:$N$1544,3,FALSE)</f>
        <v>https://www.guetersloh.de/de/leben-in-guetersloh/sport/siba-sport-im-besten-Alter.php</v>
      </c>
    </row>
    <row r="114" spans="2:14" ht="42.75">
      <c r="B114" s="128" t="s">
        <v>277</v>
      </c>
      <c r="C114" s="125"/>
      <c r="D114" s="125"/>
      <c r="E114" s="125">
        <v>1</v>
      </c>
      <c r="F114" s="125"/>
      <c r="G114" s="125"/>
      <c r="H114" s="125">
        <v>1</v>
      </c>
      <c r="I114" s="125"/>
      <c r="J114" s="125">
        <v>1</v>
      </c>
      <c r="K114" s="4" t="str">
        <f>VLOOKUP(B114,Daten!$B$2:$N$1544,12,FALSE)</f>
        <v>unbekannt</v>
      </c>
      <c r="L114" s="4" t="str">
        <f>VLOOKUP(B114,Daten!$B$2:$N$1544,13,FALSE)</f>
        <v>nein</v>
      </c>
      <c r="M114" s="5" t="str">
        <f>VLOOKUP(B114,Daten!$B$2:$N$1544,2,FALSE)</f>
        <v>Stadtteilrundgänge; Stadtteilbezogenes generationsübergreifendes Bewegungs- und Begegnungsangebot.</v>
      </c>
      <c r="N114" s="5" t="str">
        <f>VLOOKUP(B114,Daten!$B$2:$N$1544,3,FALSE)</f>
        <v>https://www.stadt-koeln.de/artikel/03023/index.html</v>
      </c>
    </row>
    <row r="115" spans="2:14" ht="28.5">
      <c r="B115" s="128" t="s">
        <v>276</v>
      </c>
      <c r="C115" s="125">
        <v>1</v>
      </c>
      <c r="D115" s="125"/>
      <c r="E115" s="125">
        <v>1</v>
      </c>
      <c r="F115" s="125">
        <v>1</v>
      </c>
      <c r="G115" s="125"/>
      <c r="H115" s="125">
        <v>1</v>
      </c>
      <c r="I115" s="125"/>
      <c r="J115" s="125">
        <v>1</v>
      </c>
      <c r="K115" s="4" t="str">
        <f>VLOOKUP(B115,Daten!$B$2:$N$1544,12,FALSE)</f>
        <v>unbekannt</v>
      </c>
      <c r="L115" s="4" t="str">
        <f>VLOOKUP(B115,Daten!$B$2:$N$1544,13,FALSE)</f>
        <v>nein</v>
      </c>
      <c r="M115" s="5" t="str">
        <f>VLOOKUP(B115,Daten!$B$2:$N$1544,2,FALSE)</f>
        <v>Entwicklung und Validierung einer pflegerischen Interventionzur Selbstmanagementförderung; Förderung der Gesundheitskompetenz und des Empowerments pflegender Angehöriger.</v>
      </c>
      <c r="N115" s="5" t="str">
        <f>VLOOKUP(B115,Daten!$B$2:$N$1544,3,FALSE)</f>
        <v>https://awo-bielefeld.de/wp-content/uploads/foerges_flyer.pdf</v>
      </c>
    </row>
    <row r="116" spans="2:14" ht="42.75">
      <c r="B116" s="128" t="s">
        <v>275</v>
      </c>
      <c r="C116" s="125">
        <v>1</v>
      </c>
      <c r="D116" s="125">
        <v>1</v>
      </c>
      <c r="E116" s="125">
        <v>1</v>
      </c>
      <c r="F116" s="125">
        <v>1</v>
      </c>
      <c r="G116" s="125">
        <v>1</v>
      </c>
      <c r="H116" s="125">
        <v>1</v>
      </c>
      <c r="I116" s="125">
        <v>1</v>
      </c>
      <c r="J116" s="125">
        <v>1</v>
      </c>
      <c r="K116" s="4" t="str">
        <f>VLOOKUP(B116,Daten!$B$2:$N$1544,12,FALSE)</f>
        <v>unbekannt</v>
      </c>
      <c r="L116" s="4" t="str">
        <f>VLOOKUP(B116,Daten!$B$2:$N$1544,13,FALSE)</f>
        <v>nein</v>
      </c>
      <c r="M116" s="5" t="str">
        <f>VLOOKUP(B116,Daten!$B$2:$N$1544,2,FALSE)</f>
        <v>Zweisprachige Angebote: Beratung, Information; Qualifizierungskurse; häusliche Betreuung; Schulung und Selbsthilfegruppe für pflegende Angehörige.</v>
      </c>
      <c r="N116" s="5" t="str">
        <f>VLOOKUP(B116,Daten!$B$2:$N$1544,3,FALSE)</f>
        <v>https://www.gesund-aktiv-aelter-werden.de/good-practice/das-gemeinschaftsangebot-demenz-und-migration/</v>
      </c>
    </row>
    <row r="117" spans="2:14" ht="85.5">
      <c r="B117" s="128" t="s">
        <v>274</v>
      </c>
      <c r="C117" s="125">
        <v>1</v>
      </c>
      <c r="D117" s="125">
        <v>1</v>
      </c>
      <c r="E117" s="125"/>
      <c r="F117" s="125"/>
      <c r="G117" s="125"/>
      <c r="H117" s="125"/>
      <c r="I117" s="125">
        <v>1</v>
      </c>
      <c r="J117" s="125">
        <v>1</v>
      </c>
      <c r="K117" s="4" t="str">
        <f>VLOOKUP(B117,Daten!$B$2:$N$1544,12,FALSE)</f>
        <v>unbekannt</v>
      </c>
      <c r="L117" s="4" t="str">
        <f>VLOOKUP(B117,Daten!$B$2:$N$1544,13,FALSE)</f>
        <v>ja</v>
      </c>
      <c r="M117" s="5" t="str">
        <f>VLOOKUP(B117,Daten!$B$2:$N$1544,2,FALSE)</f>
        <v>Das übergeordnete Ziel des Konsortiums war die Entwicklung eines interaktiven Trainingssystems zur Unterstützung der Bedarfe von an Demenz erkrankten Personen und deren Pflegenden. Im Mittelpunkt des Systems standen Erhalt und Verbesserung der physischen und psychischen Leistungsfähigkeit von Menschen mit Demenz, Stärkung der sozialen Teilhabe von Menschen mit Demenz sowie Entlastung der pflegenden Angehörigen. Dies erfolgte in interdisziplinärer Zusammenarbeit der Partner, um technikbasierte Lösungen im relevanten Pflegesetting mit professionellen und ehrenamtlichen Dienstleistern zu entwickeln.</v>
      </c>
      <c r="N117" s="5">
        <f>VLOOKUP(B117,Daten!$B$2:$N$1544,3,FALSE)</f>
        <v>0</v>
      </c>
    </row>
    <row r="118" spans="2:14" ht="42.75">
      <c r="B118" s="128" t="s">
        <v>273</v>
      </c>
      <c r="C118" s="125"/>
      <c r="D118" s="125">
        <v>1</v>
      </c>
      <c r="E118" s="125">
        <v>1</v>
      </c>
      <c r="F118" s="125"/>
      <c r="G118" s="125"/>
      <c r="H118" s="125">
        <v>1</v>
      </c>
      <c r="I118" s="125">
        <v>1</v>
      </c>
      <c r="J118" s="125">
        <v>1</v>
      </c>
      <c r="K118" s="4" t="str">
        <f>VLOOKUP(B118,Daten!$B$2:$N$1544,12,FALSE)</f>
        <v>unbekannt</v>
      </c>
      <c r="L118" s="4" t="str">
        <f>VLOOKUP(B118,Daten!$B$2:$N$1544,13,FALSE)</f>
        <v>nein</v>
      </c>
      <c r="M118" s="5" t="str">
        <f>VLOOKUP(B118,Daten!$B$2:$N$1544,2,FALSE)</f>
        <v xml:space="preserve">Verbesserung der Lebensqualität der Bewohner/innen, Stärkung der Gesundheit der Beschäftigten, Imageverbesserung der Pflegeeinrichtungen. </v>
      </c>
      <c r="N118" s="5" t="str">
        <f>VLOOKUP(B118,Daten!$B$2:$N$1544,3,FALSE)</f>
        <v>https://www.aok-gesundheitspartner.de/rla/pflege/stationaer/praevention/index.html</v>
      </c>
    </row>
    <row r="119" spans="2:14" ht="57">
      <c r="B119" s="128" t="s">
        <v>272</v>
      </c>
      <c r="C119" s="125"/>
      <c r="D119" s="125"/>
      <c r="E119" s="125">
        <v>1</v>
      </c>
      <c r="F119" s="125"/>
      <c r="G119" s="125">
        <v>1</v>
      </c>
      <c r="H119" s="125">
        <v>1</v>
      </c>
      <c r="I119" s="125"/>
      <c r="J119" s="125"/>
      <c r="K119" s="4" t="str">
        <f>VLOOKUP(B119,Daten!$B$2:$N$1544,12,FALSE)</f>
        <v>unbekannt</v>
      </c>
      <c r="L119" s="4" t="str">
        <f>VLOOKUP(B119,Daten!$B$2:$N$1544,13,FALSE)</f>
        <v>nein</v>
      </c>
      <c r="M119" s="5" t="str">
        <f>VLOOKUP(B119,Daten!$B$2:$N$1544,2,FALSE)</f>
        <v xml:space="preserve">Der Schwerpunkt der Übergangsbegleitung liegt im Hausbesuch von Patienten nach ihrer stationären Behandlung im gerontopsychiatrischen Fachbereich. Nicht selten verbinden die Patienten die Entlassung mit einem Gefühl von Angst und Furcht vor der eigenen Wohnumgebung. Unter Umständen wird das Zuhause nicht als Ort der Geborgenheit wahrgenommen. </v>
      </c>
      <c r="N119" s="5">
        <f>VLOOKUP(B119,Daten!$B$2:$N$1544,3,FALSE)</f>
        <v>0</v>
      </c>
    </row>
    <row r="120" spans="2:14" ht="28.5">
      <c r="B120" s="128" t="s">
        <v>284</v>
      </c>
      <c r="C120" s="125"/>
      <c r="D120" s="125"/>
      <c r="E120" s="125">
        <v>1</v>
      </c>
      <c r="F120" s="125">
        <v>1</v>
      </c>
      <c r="G120" s="125">
        <v>1</v>
      </c>
      <c r="H120" s="125">
        <v>1</v>
      </c>
      <c r="I120" s="125">
        <v>1</v>
      </c>
      <c r="J120" s="125">
        <v>1</v>
      </c>
      <c r="K120" s="4" t="str">
        <f>VLOOKUP(B120,Daten!$B$2:$N$1544,12,FALSE)</f>
        <v>unbekannt</v>
      </c>
      <c r="L120" s="4" t="str">
        <f>VLOOKUP(B120,Daten!$B$2:$N$1544,13,FALSE)</f>
        <v>nein</v>
      </c>
      <c r="M120" s="5" t="str">
        <f>VLOOKUP(B120,Daten!$B$2:$N$1544,2,FALSE)</f>
        <v>Integration bewegungsfördernder Strukturen zum Erhalt der Selbstständigkeit; Netzwerkaufbau</v>
      </c>
      <c r="N120" s="5" t="str">
        <f>VLOOKUP(B120,Daten!$B$2:$N$1544,3,FALSE)</f>
        <v>https://www.caritas-dattelnhaltern.de/datteln/begegnungszentrum.html</v>
      </c>
    </row>
    <row r="121" spans="2:14" ht="28.5">
      <c r="B121" s="128" t="s">
        <v>287</v>
      </c>
      <c r="C121" s="125"/>
      <c r="D121" s="125"/>
      <c r="E121" s="125">
        <v>1</v>
      </c>
      <c r="F121" s="125">
        <v>1</v>
      </c>
      <c r="G121" s="125"/>
      <c r="H121" s="125"/>
      <c r="I121" s="125">
        <v>1</v>
      </c>
      <c r="J121" s="125">
        <v>1</v>
      </c>
      <c r="K121" s="4" t="str">
        <f>VLOOKUP(B121,Daten!$B$2:$N$1544,12,FALSE)</f>
        <v>unbekannt</v>
      </c>
      <c r="L121" s="4" t="str">
        <f>VLOOKUP(B121,Daten!$B$2:$N$1544,13,FALSE)</f>
        <v>nein</v>
      </c>
      <c r="M121" s="5" t="str">
        <f>VLOOKUP(B121,Daten!$B$2:$N$1544,2,FALSE)</f>
        <v>Förderung der gesundheitlichen Chancengleichheit durch Entwicklung und Stärkung gesundheitsförderlicher Strukturen, Netzwerkbildung, Aufbau von Kooperationen.</v>
      </c>
      <c r="N121" s="5" t="str">
        <f>VLOOKUP(B121,Daten!$B$2:$N$1544,3,FALSE)</f>
        <v>https://gesundheitsladen-koeln.de/das-projekt</v>
      </c>
    </row>
    <row r="122" spans="2:14" ht="42.75">
      <c r="B122" s="128" t="s">
        <v>290</v>
      </c>
      <c r="C122" s="125"/>
      <c r="D122" s="125"/>
      <c r="E122" s="125">
        <v>1</v>
      </c>
      <c r="F122" s="125"/>
      <c r="G122" s="125">
        <v>1</v>
      </c>
      <c r="H122" s="125">
        <v>1</v>
      </c>
      <c r="I122" s="125">
        <v>1</v>
      </c>
      <c r="J122" s="125">
        <v>1</v>
      </c>
      <c r="K122" s="4" t="str">
        <f>VLOOKUP(B122,Daten!$B$2:$N$1544,12,FALSE)</f>
        <v>unbekannt</v>
      </c>
      <c r="L122" s="4" t="str">
        <f>VLOOKUP(B122,Daten!$B$2:$N$1544,13,FALSE)</f>
        <v>nein</v>
      </c>
      <c r="M122" s="5" t="str">
        <f>VLOOKUP(B122,Daten!$B$2:$N$1544,2,FALSE)</f>
        <v>Gesundheitsförderliche (Weiter)Entwicklung des Sozialraums Köln-Ehrenfeld und damit einhergehend die Förderung der gesundheitlichen Chancengleichheit. Partizipative Entwicklung von Maßnahmen zur Gesundheitsförderung in den Themenfeldern Bewegung, Ernährung und Entspannung.</v>
      </c>
      <c r="N122" s="5" t="str">
        <f>VLOOKUP(B122,Daten!$B$2:$N$1544,3,FALSE)</f>
        <v>https://www.buergerzentrum.info/category/rueckgrat/</v>
      </c>
    </row>
    <row r="123" spans="2:14">
      <c r="B123" s="128" t="s">
        <v>1097</v>
      </c>
      <c r="C123" s="125"/>
      <c r="D123" s="125"/>
      <c r="E123" s="125"/>
      <c r="F123" s="125"/>
      <c r="G123" s="125"/>
      <c r="H123" s="125"/>
      <c r="I123" s="125"/>
      <c r="J123" s="125"/>
      <c r="K123" s="4" t="e">
        <f>VLOOKUP(B123,Daten!$B$2:$N$1544,12,FALSE)</f>
        <v>#N/A</v>
      </c>
      <c r="L123" s="4" t="e">
        <f>VLOOKUP(B123,Daten!$B$2:$N$1544,13,FALSE)</f>
        <v>#N/A</v>
      </c>
      <c r="M123" s="5" t="e">
        <f>VLOOKUP(B123,Daten!$B$2:$N$1544,2,FALSE)</f>
        <v>#N/A</v>
      </c>
      <c r="N123" s="5" t="e">
        <f>VLOOKUP(B123,Daten!$B$2:$N$1544,3,FALSE)</f>
        <v>#N/A</v>
      </c>
    </row>
    <row r="124" spans="2:14" ht="28.5">
      <c r="B124" s="128" t="s">
        <v>294</v>
      </c>
      <c r="C124" s="125">
        <v>1</v>
      </c>
      <c r="D124" s="125"/>
      <c r="E124" s="125">
        <v>1</v>
      </c>
      <c r="F124" s="125"/>
      <c r="G124" s="125"/>
      <c r="H124" s="125"/>
      <c r="I124" s="125"/>
      <c r="J124" s="125">
        <v>1</v>
      </c>
      <c r="K124" s="4" t="str">
        <f>VLOOKUP(B124,Daten!$B$2:$N$1544,12,FALSE)</f>
        <v>unbekannt</v>
      </c>
      <c r="L124" s="4" t="str">
        <f>VLOOKUP(B124,Daten!$B$2:$N$1544,13,FALSE)</f>
        <v>nein</v>
      </c>
      <c r="M124" s="5" t="str">
        <f>VLOOKUP(B124,Daten!$B$2:$N$1544,2,FALSE)</f>
        <v>4-Tage-Seminar für Pflegende Angehörige, abseits von zuhause in einer entspannten Atmosphäre.</v>
      </c>
      <c r="N124" s="5" t="str">
        <f>VLOOKUP(B124,Daten!$B$2:$N$1544,3,FALSE)</f>
        <v>http://www.beim-pflegen-gesund-bleiben.de/wp-content/uploads/2014/01/Mach_mal_Pause_Flyer.pdf</v>
      </c>
    </row>
    <row r="125" spans="2:14" ht="42.75">
      <c r="B125" s="128" t="s">
        <v>296</v>
      </c>
      <c r="C125" s="125">
        <v>1</v>
      </c>
      <c r="D125" s="125"/>
      <c r="E125" s="125">
        <v>1</v>
      </c>
      <c r="F125" s="125"/>
      <c r="G125" s="125"/>
      <c r="H125" s="125"/>
      <c r="I125" s="125">
        <v>1</v>
      </c>
      <c r="J125" s="125">
        <v>1</v>
      </c>
      <c r="K125" s="4" t="str">
        <f>VLOOKUP(B125,Daten!$B$2:$N$1544,12,FALSE)</f>
        <v>unbekannt</v>
      </c>
      <c r="L125" s="4" t="str">
        <f>VLOOKUP(B125,Daten!$B$2:$N$1544,13,FALSE)</f>
        <v>nein</v>
      </c>
      <c r="M125" s="5" t="str">
        <f>VLOOKUP(B125,Daten!$B$2:$N$1544,2,FALSE)</f>
        <v>Begleitung und Kompetenzförderung von pflegenden Angehörigen im Übergang vom Krankenhaus in die poststationäre Versorgung</v>
      </c>
      <c r="N125" s="5" t="str">
        <f>VLOOKUP(B125,Daten!$B$2:$N$1544,3,FALSE)</f>
        <v>https://www.uni-bielefeld.de/erziehungswissenschaft/ag7/familiale_pflege/modellprogramm/</v>
      </c>
    </row>
    <row r="126" spans="2:14" ht="28.5">
      <c r="B126" s="137" t="s">
        <v>299</v>
      </c>
      <c r="C126" s="129">
        <v>1</v>
      </c>
      <c r="D126" s="129"/>
      <c r="E126" s="129">
        <v>1</v>
      </c>
      <c r="F126" s="129"/>
      <c r="G126" s="129"/>
      <c r="H126" s="129"/>
      <c r="I126" s="129"/>
      <c r="J126" s="129"/>
      <c r="K126" s="4" t="str">
        <f>VLOOKUP(B126,Daten!$B$2:$N$1544,12,FALSE)</f>
        <v>unbekannt</v>
      </c>
      <c r="L126" s="4" t="str">
        <f>VLOOKUP(B126,Daten!$B$2:$N$1544,13,FALSE)</f>
        <v>nein</v>
      </c>
      <c r="M126" s="5" t="str">
        <f>VLOOKUP(B126,Daten!$B$2:$N$1544,2,FALSE)</f>
        <v>Eine App für pflegende Angehörige zum Austausch und Kontakt zu jeder Zeit, an jedem Ort, zu jeder Frage.</v>
      </c>
      <c r="N126" s="5" t="str">
        <f>VLOOKUP(B126,Daten!$B$2:$N$1544,3,FALSE)</f>
        <v>https://www.wir-pflegen.nrw/startseite/news/lokales/245-miteinander-verbunden-einfuehrung-in-die-app-in-kontakt</v>
      </c>
    </row>
    <row r="127" spans="2:14" ht="42.75">
      <c r="B127" s="128" t="s">
        <v>301</v>
      </c>
      <c r="C127" s="125">
        <v>1</v>
      </c>
      <c r="D127" s="125"/>
      <c r="E127" s="125">
        <v>1</v>
      </c>
      <c r="F127" s="125"/>
      <c r="G127" s="125"/>
      <c r="H127" s="125"/>
      <c r="I127" s="125"/>
      <c r="J127" s="125">
        <v>1</v>
      </c>
      <c r="K127" s="4" t="str">
        <f>VLOOKUP(B127,Daten!$B$2:$N$1544,12,FALSE)</f>
        <v>unbekannt</v>
      </c>
      <c r="L127" s="4" t="str">
        <f>VLOOKUP(B127,Daten!$B$2:$N$1544,13,FALSE)</f>
        <v>nein</v>
      </c>
      <c r="M127" s="5" t="str">
        <f>VLOOKUP(B127,Daten!$B$2:$N$1544,2,FALSE)</f>
        <v>Kontaktdaten und Informationen über Angebote neutraler Beratungsstellen rund um die Pflege, sowie Adressen der Kontaktstellen Pflegeselbsthilfe und der Anbieter haushaltsnaher Dienstleistungen. Weiterhin enthält das Internetportal Informationen für Pflegebedürftige und pflegende Angehörige.</v>
      </c>
      <c r="N127" s="5" t="str">
        <f>VLOOKUP(B127,Daten!$B$2:$N$1544,3,FALSE)</f>
        <v>https://www.pflegewegweiser-nrw.de/</v>
      </c>
    </row>
    <row r="128" spans="2:14" ht="28.5">
      <c r="B128" s="128" t="s">
        <v>303</v>
      </c>
      <c r="C128" s="125">
        <v>1</v>
      </c>
      <c r="D128" s="125"/>
      <c r="E128" s="125">
        <v>1</v>
      </c>
      <c r="F128" s="125"/>
      <c r="G128" s="125"/>
      <c r="H128" s="125"/>
      <c r="I128" s="125">
        <v>1</v>
      </c>
      <c r="J128" s="125">
        <v>1</v>
      </c>
      <c r="K128" s="4" t="str">
        <f>VLOOKUP(B128,Daten!$B$2:$N$1544,12,FALSE)</f>
        <v>unbekannt</v>
      </c>
      <c r="L128" s="4" t="str">
        <f>VLOOKUP(B128,Daten!$B$2:$N$1544,13,FALSE)</f>
        <v>nein</v>
      </c>
      <c r="M128" s="5" t="str">
        <f>VLOOKUP(B128,Daten!$B$2:$N$1544,2,FALSE)</f>
        <v xml:space="preserve">Beratungsangebot unter psychotherapeutischer Leitung über ein Online-Portal oder telefonisch, u. a. zur Förderung der Selbstfürsorge. </v>
      </c>
      <c r="N128" s="5" t="str">
        <f>VLOOKUP(B128,Daten!$B$2:$N$1544,3,FALSE)</f>
        <v>https://www.pflegen-und-leben.de/online-beratung-pflegen-und-lebende.html</v>
      </c>
    </row>
    <row r="129" spans="2:14">
      <c r="B129" s="128" t="s">
        <v>306</v>
      </c>
      <c r="C129" s="125">
        <v>1</v>
      </c>
      <c r="D129" s="125"/>
      <c r="E129" s="125">
        <v>1</v>
      </c>
      <c r="F129" s="125"/>
      <c r="G129" s="125"/>
      <c r="H129" s="125"/>
      <c r="I129" s="125"/>
      <c r="J129" s="125">
        <v>1</v>
      </c>
      <c r="K129" s="4" t="str">
        <f>VLOOKUP(B129,Daten!$B$2:$N$1544,12,FALSE)</f>
        <v>unbekannt</v>
      </c>
      <c r="L129" s="4" t="str">
        <f>VLOOKUP(B129,Daten!$B$2:$N$1544,13,FALSE)</f>
        <v>nein</v>
      </c>
      <c r="M129" s="5" t="str">
        <f>VLOOKUP(B129,Daten!$B$2:$N$1544,2,FALSE)</f>
        <v xml:space="preserve">Telefonische Beratung und Online-Hilfe mit Lotsenfunktion zu regionalen, professionell geleiteten Angeboten. </v>
      </c>
      <c r="N129" s="5" t="str">
        <f>VLOOKUP(B129,Daten!$B$2:$N$1544,3,FALSE)</f>
        <v>https://www.wege-zur-pflege.de/start.html</v>
      </c>
    </row>
    <row r="130" spans="2:14" ht="42.75">
      <c r="B130" s="137" t="s">
        <v>309</v>
      </c>
      <c r="C130" s="129">
        <v>1</v>
      </c>
      <c r="D130" s="129"/>
      <c r="E130" s="129">
        <v>1</v>
      </c>
      <c r="F130" s="129"/>
      <c r="G130" s="129"/>
      <c r="H130" s="129"/>
      <c r="I130" s="129"/>
      <c r="J130" s="129">
        <v>1</v>
      </c>
      <c r="K130" s="4" t="str">
        <f>VLOOKUP(B130,Daten!$B$2:$N$1544,12,FALSE)</f>
        <v>unbekannt</v>
      </c>
      <c r="L130" s="4" t="str">
        <f>VLOOKUP(B130,Daten!$B$2:$N$1544,13,FALSE)</f>
        <v>nein</v>
      </c>
      <c r="M130" s="5" t="str">
        <f>VLOOKUP(B130,Daten!$B$2:$N$1544,2,FALSE)</f>
        <v xml:space="preserve">Portal zum Gesundheitsschutz der Unfallkasse NRW: Hilfen für pflegende Angehörige (ohne das Angebot persönlicher Beratung) </v>
      </c>
      <c r="N130" s="5" t="str">
        <f>VLOOKUP(B130,Daten!$B$2:$N$1544,3,FALSE)</f>
        <v>https://www.beim-pflegen-gesund-bleiben.de/category/gesundheitsschutz-pflegender-angehoriger/</v>
      </c>
    </row>
    <row r="131" spans="2:14" ht="28.5">
      <c r="B131" s="128" t="s">
        <v>312</v>
      </c>
      <c r="C131" s="125">
        <v>1</v>
      </c>
      <c r="D131" s="125"/>
      <c r="E131" s="125">
        <v>1</v>
      </c>
      <c r="F131" s="125">
        <v>1</v>
      </c>
      <c r="G131" s="125">
        <v>1</v>
      </c>
      <c r="H131" s="125">
        <v>1</v>
      </c>
      <c r="I131" s="125">
        <v>1</v>
      </c>
      <c r="J131" s="125">
        <v>1</v>
      </c>
      <c r="K131" s="4" t="str">
        <f>VLOOKUP(B131,Daten!$B$2:$N$1544,12,FALSE)</f>
        <v>unbekannt</v>
      </c>
      <c r="L131" s="4" t="str">
        <f>VLOOKUP(B131,Daten!$B$2:$N$1544,13,FALSE)</f>
        <v>nein</v>
      </c>
      <c r="M131" s="5" t="str">
        <f>VLOOKUP(B131,Daten!$B$2:$N$1544,2,FALSE)</f>
        <v>Vereinigung ehren- und hauptamtlicher Dienste, Initiativen und Angebote von und für Menschen im Alter 50plus, um die Lebensqualität im Alter zu verbessern.</v>
      </c>
      <c r="N131" s="5" t="str">
        <f>VLOOKUP(B131,Daten!$B$2:$N$1544,3,FALSE)</f>
        <v>https://www.alter-und-soziales.de/projekte/sinn/</v>
      </c>
    </row>
    <row r="132" spans="2:14" ht="42.75">
      <c r="B132" s="128" t="s">
        <v>315</v>
      </c>
      <c r="C132" s="125">
        <v>1</v>
      </c>
      <c r="D132" s="125">
        <v>1</v>
      </c>
      <c r="E132" s="125">
        <v>1</v>
      </c>
      <c r="F132" s="125"/>
      <c r="G132" s="125">
        <v>1</v>
      </c>
      <c r="H132" s="125">
        <v>1</v>
      </c>
      <c r="I132" s="125">
        <v>1</v>
      </c>
      <c r="J132" s="125">
        <v>1</v>
      </c>
      <c r="K132" s="4" t="str">
        <f>VLOOKUP(B132,Daten!$B$2:$N$1544,12,FALSE)</f>
        <v>unbekannt</v>
      </c>
      <c r="L132" s="4" t="str">
        <f>VLOOKUP(B132,Daten!$B$2:$N$1544,13,FALSE)</f>
        <v>nein</v>
      </c>
      <c r="M132" s="5" t="str">
        <f>VLOOKUP(B132,Daten!$B$2:$N$1544,2,FALSE)</f>
        <v xml:space="preserve">Zentrale Anlaufstelle für ältere Menschen und ihre Familien zur Förderung des generationsübergreifenden Miteinanders und der selbstständigen Lebensführung im Alter. Im intensiven Austauch mit älteren Menschen und regionalen Partner*Innen entwickeln Seniorenbüros zielgruppengerechte Angebote, Projekte und Strukturen. </v>
      </c>
      <c r="N132" s="5" t="str">
        <f>VLOOKUP(B132,Daten!$B$2:$N$1544,3,FALSE)</f>
        <v>http://las-nrw.de/</v>
      </c>
    </row>
    <row r="133" spans="2:14" ht="28.5">
      <c r="B133" s="128" t="s">
        <v>318</v>
      </c>
      <c r="C133" s="125">
        <v>1</v>
      </c>
      <c r="D133" s="125">
        <v>1</v>
      </c>
      <c r="E133" s="125">
        <v>1</v>
      </c>
      <c r="F133" s="125"/>
      <c r="G133" s="125"/>
      <c r="H133" s="125"/>
      <c r="I133" s="125">
        <v>1</v>
      </c>
      <c r="J133" s="125">
        <v>1</v>
      </c>
      <c r="K133" s="4" t="str">
        <f>VLOOKUP(B133,Daten!$B$2:$N$1544,12,FALSE)</f>
        <v>unbekannt</v>
      </c>
      <c r="L133" s="4" t="str">
        <f>VLOOKUP(B133,Daten!$B$2:$N$1544,13,FALSE)</f>
        <v>nein</v>
      </c>
      <c r="M133" s="5" t="str">
        <f>VLOOKUP(B133,Daten!$B$2:$N$1544,2,FALSE)</f>
        <v>Die Büros arbeiten vernetzt mit haupt- und ehrenamtlich engagierten Menschen und Organisationen zu den Themen Alter, Pflege und Demenz daran, die Lebenssituation von Menschen mit Pflegebedarf und pflegenden Angehörigen zu verbessern.</v>
      </c>
      <c r="N133" s="5" t="str">
        <f>VLOOKUP(B133,Daten!$B$2:$N$1544,3,FALSE)</f>
        <v>https://alter-pflege-demenz-nrw.de/</v>
      </c>
    </row>
    <row r="134" spans="2:14" ht="57">
      <c r="B134" s="128" t="s">
        <v>321</v>
      </c>
      <c r="C134" s="125">
        <v>1</v>
      </c>
      <c r="D134" s="125"/>
      <c r="E134" s="125">
        <v>1</v>
      </c>
      <c r="F134" s="125"/>
      <c r="G134" s="125"/>
      <c r="H134" s="125"/>
      <c r="I134" s="125">
        <v>1</v>
      </c>
      <c r="J134" s="125">
        <v>1</v>
      </c>
      <c r="K134" s="4" t="str">
        <f>VLOOKUP(B134,Daten!$B$2:$N$1544,12,FALSE)</f>
        <v>unbekannt</v>
      </c>
      <c r="L134" s="4" t="str">
        <f>VLOOKUP(B134,Daten!$B$2:$N$1544,13,FALSE)</f>
        <v>nein</v>
      </c>
      <c r="M134" s="5" t="str">
        <f>VLOOKUP(B134,Daten!$B$2:$N$1544,2,FALSE)</f>
        <v>Regelmäßiges Angebot von fachlichen Hilfestellungen und Austausch mit Gleichgesinnten, um Entlastungsmöglichkeiten zu bieten, die in der häuslichen Pflege von Angehörigen Voraussetzung für das Gelingen sind.</v>
      </c>
      <c r="N134" s="5" t="str">
        <f>VLOOKUP(B134,Daten!$B$2:$N$1544,3,FALSE)</f>
        <v>https://www.caritas-bocholt.de/angebote/seniorenundkranke/entlastung/gespraechskreisefuerangehoerige/gespraechskreise-fuer-angehoerige</v>
      </c>
    </row>
    <row r="135" spans="2:14" ht="28.5">
      <c r="B135" s="128" t="s">
        <v>325</v>
      </c>
      <c r="C135" s="125">
        <v>1</v>
      </c>
      <c r="D135" s="125">
        <v>1</v>
      </c>
      <c r="E135" s="125">
        <v>1</v>
      </c>
      <c r="F135" s="125"/>
      <c r="G135" s="125"/>
      <c r="H135" s="125"/>
      <c r="I135" s="125"/>
      <c r="J135" s="125"/>
      <c r="K135" s="4" t="str">
        <f>VLOOKUP(B135,Daten!$B$2:$N$1544,12,FALSE)</f>
        <v>unbekannt</v>
      </c>
      <c r="L135" s="4" t="str">
        <f>VLOOKUP(B135,Daten!$B$2:$N$1544,13,FALSE)</f>
        <v>nein</v>
      </c>
      <c r="M135" s="5" t="str">
        <f>VLOOKUP(B135,Daten!$B$2:$N$1544,2,FALSE)</f>
        <v xml:space="preserve">Das Netzwerk qualifiziert Fachpersonal, das Angehörige in ihrer Pflege und Betreuung unterstützt, ehrenamtlich Engagierte gewinnt und befähigt, soziale Netzwerke zu schaffen und  Versorgungsangebote auszubauen und zu bündeln. </v>
      </c>
      <c r="N135" s="5" t="str">
        <f>VLOOKUP(B135,Daten!$B$2:$N$1544,3,FALSE)</f>
        <v>https://www.bocholt.de/rathaus/senioren/demenz-hilfsangebote-in-bocholt/</v>
      </c>
    </row>
    <row r="136" spans="2:14" ht="42.75">
      <c r="B136" s="128" t="s">
        <v>328</v>
      </c>
      <c r="C136" s="125">
        <v>1</v>
      </c>
      <c r="D136" s="125"/>
      <c r="E136" s="125">
        <v>1</v>
      </c>
      <c r="F136" s="125">
        <v>1</v>
      </c>
      <c r="G136" s="125">
        <v>1</v>
      </c>
      <c r="H136" s="125">
        <v>1</v>
      </c>
      <c r="I136" s="125">
        <v>1</v>
      </c>
      <c r="J136" s="125">
        <v>1</v>
      </c>
      <c r="K136" s="4" t="str">
        <f>VLOOKUP(B136,Daten!$B$2:$N$1544,12,FALSE)</f>
        <v>unbekannt</v>
      </c>
      <c r="L136" s="4" t="str">
        <f>VLOOKUP(B136,Daten!$B$2:$N$1544,13,FALSE)</f>
        <v>nein</v>
      </c>
      <c r="M136" s="5" t="str">
        <f>VLOOKUP(B136,Daten!$B$2:$N$1544,2,FALSE)</f>
        <v xml:space="preserve">Förderprogramm des LSB NRW, das den flächendeckenden Ausbau qualifizierter Angebote von Bewegung, Spiel und Sport in NRW und die kommunalen Strukturen voran, die sich speziell an den Zielen von Gesundheit und Gesundheitsförderung ausrichten, vorantreibt. </v>
      </c>
      <c r="N136" s="5" t="str">
        <f>VLOOKUP(B136,Daten!$B$2:$N$1544,3,FALSE)</f>
        <v>https://www.lsb.nrw/unsere-themen/bewegt-gesund-bleiben-in-nrw</v>
      </c>
    </row>
    <row r="137" spans="2:14" ht="28.5">
      <c r="B137" s="128" t="s">
        <v>331</v>
      </c>
      <c r="C137" s="125">
        <v>1</v>
      </c>
      <c r="D137" s="125"/>
      <c r="E137" s="125">
        <v>1</v>
      </c>
      <c r="F137" s="125"/>
      <c r="G137" s="125">
        <v>1</v>
      </c>
      <c r="H137" s="125">
        <v>1</v>
      </c>
      <c r="I137" s="125"/>
      <c r="J137" s="125">
        <v>1</v>
      </c>
      <c r="K137" s="4" t="str">
        <f>VLOOKUP(B137,Daten!$B$2:$N$1544,12,FALSE)</f>
        <v>unbekannt</v>
      </c>
      <c r="L137" s="4" t="str">
        <f>VLOOKUP(B137,Daten!$B$2:$N$1544,13,FALSE)</f>
        <v>nein</v>
      </c>
      <c r="M137" s="5" t="str">
        <f>VLOOKUP(B137,Daten!$B$2:$N$1544,2,FALSE)</f>
        <v>Gemeinsam mit den Sportverbänden, den Stadt- und Kreissportbünden und den Sportvereinen entwickelt der LSB NRW spezielle Sport- und Bewegungsangebote, die zu einem aktiven und gesunden Leben bis ins hohe Alter beitragen können.</v>
      </c>
      <c r="N137" s="5" t="str">
        <f>VLOOKUP(B137,Daten!$B$2:$N$1544,3,FALSE)</f>
        <v>https://www.lsb.nrw/unsere-themen/bewegt-aelter-werden-in-nrw/programm-und-konzept</v>
      </c>
    </row>
    <row r="138" spans="2:14" ht="42.75">
      <c r="B138" s="128" t="s">
        <v>334</v>
      </c>
      <c r="C138" s="125">
        <v>1</v>
      </c>
      <c r="D138" s="125"/>
      <c r="E138" s="125">
        <v>1</v>
      </c>
      <c r="F138" s="125"/>
      <c r="G138" s="125"/>
      <c r="H138" s="125">
        <v>1</v>
      </c>
      <c r="I138" s="125"/>
      <c r="J138" s="125">
        <v>1</v>
      </c>
      <c r="K138" s="4" t="str">
        <f>VLOOKUP(B138,Daten!$B$2:$N$1544,12,FALSE)</f>
        <v>unbekannt</v>
      </c>
      <c r="L138" s="4" t="str">
        <f>VLOOKUP(B138,Daten!$B$2:$N$1544,13,FALSE)</f>
        <v>nein</v>
      </c>
      <c r="M138" s="5" t="str">
        <f>VLOOKUP(B138,Daten!$B$2:$N$1544,2,FALSE)</f>
        <v>Im Rahmen des Modellprojekts wird erprobt, wie präventive und gesundheitsorientierte Angebote im Sportverein wirksam umgesetzt werden können. Zielgruppe u.a. Menschen ab 50 Jahren.</v>
      </c>
      <c r="N138" s="5" t="str">
        <f>VLOOKUP(B138,Daten!$B$2:$N$1544,3,FALSE)</f>
        <v>https://www.vibss.de/fileadmin/Medienablage/Programme_LSB/Informationen_Modelprojekt_gesundheitsorientierte_und_praeventive_Angebote.pdf</v>
      </c>
    </row>
    <row r="139" spans="2:14" ht="28.5">
      <c r="B139" s="128" t="s">
        <v>338</v>
      </c>
      <c r="C139" s="125">
        <v>1</v>
      </c>
      <c r="D139" s="125"/>
      <c r="E139" s="125">
        <v>1</v>
      </c>
      <c r="F139" s="125"/>
      <c r="G139" s="125"/>
      <c r="H139" s="125"/>
      <c r="I139" s="125"/>
      <c r="J139" s="125"/>
      <c r="K139" s="4" t="str">
        <f>VLOOKUP(B139,Daten!$B$2:$N$1544,12,FALSE)</f>
        <v>unbekannt</v>
      </c>
      <c r="L139" s="4" t="str">
        <f>VLOOKUP(B139,Daten!$B$2:$N$1544,13,FALSE)</f>
        <v>nein</v>
      </c>
      <c r="M139" s="5" t="str">
        <f>VLOOKUP(B139,Daten!$B$2:$N$1544,2,FALSE)</f>
        <v xml:space="preserve">Ein Verein, der die Interessen der pflegenden Angehörigen vertritt, pflegende Angehörige mit gleichen Schicksalen miteinander vernetzt und ihnen mit Informationen und Erfahrungen zur Seite steht. </v>
      </c>
      <c r="N139" s="5" t="str">
        <f>VLOOKUP(B139,Daten!$B$2:$N$1544,3,FALSE)</f>
        <v>https://pflegende-angehoerige-ev.de/</v>
      </c>
    </row>
    <row r="140" spans="2:14" ht="28.5">
      <c r="B140" s="128" t="s">
        <v>340</v>
      </c>
      <c r="C140" s="125">
        <v>1</v>
      </c>
      <c r="D140" s="125">
        <v>1</v>
      </c>
      <c r="E140" s="125">
        <v>1</v>
      </c>
      <c r="F140" s="125"/>
      <c r="G140" s="125"/>
      <c r="H140" s="125"/>
      <c r="I140" s="125"/>
      <c r="J140" s="125">
        <v>1</v>
      </c>
      <c r="K140" s="4" t="str">
        <f>VLOOKUP(B140,Daten!$B$2:$N$1544,12,FALSE)</f>
        <v>unbekannt</v>
      </c>
      <c r="L140" s="4" t="str">
        <f>VLOOKUP(B140,Daten!$B$2:$N$1544,13,FALSE)</f>
        <v>ja</v>
      </c>
      <c r="M140" s="5" t="str">
        <f>VLOOKUP(B140,Daten!$B$2:$N$1544,2,FALSE)</f>
        <v xml:space="preserve">Gemeinsame Schulung von pflegenden Angehörigen Demenzerkrankter und von ehrenamtlichen Betreuungspersonen zur Steigerung der Inanspruchnahme von Entlastungsangeboten </v>
      </c>
      <c r="N140" s="5">
        <f>VLOOKUP(B140,Daten!$B$2:$N$1544,3,FALSE)</f>
        <v>0</v>
      </c>
    </row>
    <row r="141" spans="2:14" ht="28.5">
      <c r="B141" s="128" t="s">
        <v>341</v>
      </c>
      <c r="C141" s="125">
        <v>1</v>
      </c>
      <c r="D141" s="125"/>
      <c r="E141" s="125"/>
      <c r="F141" s="125"/>
      <c r="G141" s="125"/>
      <c r="H141" s="125"/>
      <c r="I141" s="125"/>
      <c r="J141" s="125">
        <v>1</v>
      </c>
      <c r="K141" s="4" t="str">
        <f>VLOOKUP(B141,Daten!$B$2:$N$1544,12,FALSE)</f>
        <v>unbekannt</v>
      </c>
      <c r="L141" s="4" t="str">
        <f>VLOOKUP(B141,Daten!$B$2:$N$1544,13,FALSE)</f>
        <v>nein</v>
      </c>
      <c r="M141" s="5" t="str">
        <f>VLOOKUP(B141,Daten!$B$2:$N$1544,2,FALSE)</f>
        <v xml:space="preserve">Eine wiss. Studie zur Pflegeberatung und psychotherapeutischen Intervention. 570 pflegende Angehörige werden betreut. </v>
      </c>
      <c r="N141" s="5" t="str">
        <f>VLOOKUP(B141,Daten!$B$2:$N$1544,3,FALSE)</f>
        <v>https://www.bmbf.de/de/hilfe-fuer-pflegende-angehoerige-6161.html</v>
      </c>
    </row>
    <row r="142" spans="2:14">
      <c r="B142" s="128" t="s">
        <v>344</v>
      </c>
      <c r="C142" s="125">
        <v>1</v>
      </c>
      <c r="D142" s="125">
        <v>1</v>
      </c>
      <c r="E142" s="125">
        <v>1</v>
      </c>
      <c r="F142" s="125">
        <v>1</v>
      </c>
      <c r="G142" s="125">
        <v>1</v>
      </c>
      <c r="H142" s="125">
        <v>1</v>
      </c>
      <c r="I142" s="125"/>
      <c r="J142" s="125">
        <v>1</v>
      </c>
      <c r="K142" s="4" t="str">
        <f>VLOOKUP(B142,Daten!$B$2:$N$1544,12,FALSE)</f>
        <v>unbekannt</v>
      </c>
      <c r="L142" s="4" t="str">
        <f>VLOOKUP(B142,Daten!$B$2:$N$1544,13,FALSE)</f>
        <v>nein</v>
      </c>
      <c r="M142" s="5" t="str">
        <f>VLOOKUP(B142,Daten!$B$2:$N$1544,2,FALSE)</f>
        <v>Zeitung der Landesseniorenvertretung mit aktuellen Themen für Senioren</v>
      </c>
      <c r="N142" s="5" t="str">
        <f>VLOOKUP(B142,Daten!$B$2:$N$1544,3,FALSE)</f>
        <v>https://lsv-nrw.de/</v>
      </c>
    </row>
    <row r="143" spans="2:14">
      <c r="B143" s="128" t="s">
        <v>347</v>
      </c>
      <c r="C143" s="125">
        <v>1</v>
      </c>
      <c r="D143" s="125">
        <v>1</v>
      </c>
      <c r="E143" s="125">
        <v>1</v>
      </c>
      <c r="F143" s="125">
        <v>1</v>
      </c>
      <c r="G143" s="125">
        <v>1</v>
      </c>
      <c r="H143" s="125">
        <v>1</v>
      </c>
      <c r="I143" s="125"/>
      <c r="J143" s="125">
        <v>1</v>
      </c>
      <c r="K143" s="4" t="str">
        <f>VLOOKUP(B143,Daten!$B$2:$N$1544,12,FALSE)</f>
        <v>unbekannt</v>
      </c>
      <c r="L143" s="4" t="str">
        <f>VLOOKUP(B143,Daten!$B$2:$N$1544,13,FALSE)</f>
        <v>nein</v>
      </c>
      <c r="M143" s="5" t="str">
        <f>VLOOKUP(B143,Daten!$B$2:$N$1544,2,FALSE)</f>
        <v>Die BAGSO setzt sich für ein aktives, selbstbestimmtes und möglichst gesundes Älterwerden in sozialer Sicherheit ein</v>
      </c>
      <c r="N143" s="5" t="str">
        <f>VLOOKUP(B143,Daten!$B$2:$N$1544,3,FALSE)</f>
        <v>https://www.bagso.de/</v>
      </c>
    </row>
    <row r="144" spans="2:14" ht="28.5">
      <c r="B144" s="128" t="s">
        <v>351</v>
      </c>
      <c r="C144" s="125">
        <v>1</v>
      </c>
      <c r="D144" s="125">
        <v>1</v>
      </c>
      <c r="E144" s="125">
        <v>1</v>
      </c>
      <c r="F144" s="125">
        <v>1</v>
      </c>
      <c r="G144" s="125">
        <v>1</v>
      </c>
      <c r="H144" s="125">
        <v>1</v>
      </c>
      <c r="I144" s="125">
        <v>1</v>
      </c>
      <c r="J144" s="125">
        <v>1</v>
      </c>
      <c r="K144" s="4" t="str">
        <f>VLOOKUP(B144,Daten!$B$2:$N$1544,12,FALSE)</f>
        <v>unbekannt</v>
      </c>
      <c r="L144" s="4" t="str">
        <f>VLOOKUP(B144,Daten!$B$2:$N$1544,13,FALSE)</f>
        <v>nein</v>
      </c>
      <c r="M144" s="5" t="str">
        <f>VLOOKUP(B144,Daten!$B$2:$N$1544,2,FALSE)</f>
        <v>Beschreibung der Alten- und Pflegepolitik auf Landesebene, Auflistung der Fördermaßnahmen und -mittel</v>
      </c>
      <c r="N144" s="5" t="str">
        <f>VLOOKUP(B144,Daten!$B$2:$N$1544,3,FALSE)</f>
        <v>https://www.mags.nrw/sites/default/files/asset/document/pflege_landesfoerderplan_2018.pdf</v>
      </c>
    </row>
    <row r="145" spans="2:14" ht="57">
      <c r="B145" s="128" t="s">
        <v>354</v>
      </c>
      <c r="C145" s="125">
        <v>1</v>
      </c>
      <c r="D145" s="125"/>
      <c r="E145" s="125">
        <v>1</v>
      </c>
      <c r="F145" s="125"/>
      <c r="G145" s="125">
        <v>1</v>
      </c>
      <c r="H145" s="125"/>
      <c r="I145" s="125"/>
      <c r="J145" s="125">
        <v>1</v>
      </c>
      <c r="K145" s="4" t="str">
        <f>VLOOKUP(B145,Daten!$B$2:$N$1544,12,FALSE)</f>
        <v>unbekannt</v>
      </c>
      <c r="L145" s="4" t="str">
        <f>VLOOKUP(B145,Daten!$B$2:$N$1544,13,FALSE)</f>
        <v>nein</v>
      </c>
      <c r="M145" s="5" t="str">
        <f>VLOOKUP(B145,Daten!$B$2:$N$1544,2,FALSE)</f>
        <v>Broschüre der Psychotherapeutenkammer NRW mit Informationen über depressive Störungen in der zweiten Lebenshälfte mit Hinweis auf Zugang zu professioneller Hilfe.</v>
      </c>
      <c r="N145" s="5" t="str">
        <f>VLOOKUP(B145,Daten!$B$2:$N$1544,3,FALSE)</f>
        <v>https://www.ptk-nrw.de/fileadmin/user_upload/pdf/Broschueren_Flyer/Psychotherapie_in_der_zweiten_Lebenshaelfte_PTK_NRW.pdf</v>
      </c>
    </row>
    <row r="146" spans="2:14" ht="28.5">
      <c r="B146" s="128" t="s">
        <v>355</v>
      </c>
      <c r="C146" s="125">
        <v>1</v>
      </c>
      <c r="D146" s="125">
        <v>1</v>
      </c>
      <c r="E146" s="125">
        <v>1</v>
      </c>
      <c r="F146" s="125">
        <v>1</v>
      </c>
      <c r="G146" s="125">
        <v>1</v>
      </c>
      <c r="H146" s="125">
        <v>1</v>
      </c>
      <c r="I146" s="125"/>
      <c r="J146" s="125">
        <v>1</v>
      </c>
      <c r="K146" s="4" t="str">
        <f>VLOOKUP(B146,Daten!$B$2:$N$1544,12,FALSE)</f>
        <v>unbekannt</v>
      </c>
      <c r="L146" s="4" t="str">
        <f>VLOOKUP(B146,Daten!$B$2:$N$1544,13,FALSE)</f>
        <v>nein</v>
      </c>
      <c r="M146" s="5" t="str">
        <f>VLOOKUP(B146,Daten!$B$2:$N$1544,2,FALSE)</f>
        <v>Die Psychotherapeutenkammer NRW stellt sicher, über die Suchfunktion einen ausreichend qualifizierten Psychotherapeuten zu finden. Alle aufgeführten Psychotherapeuten sind Mitglieder der PTK NRW.</v>
      </c>
      <c r="N146" s="5">
        <f>VLOOKUP(B146,Daten!$B$2:$N$1544,3,FALSE)</f>
        <v>0</v>
      </c>
    </row>
    <row r="147" spans="2:14">
      <c r="B147" s="137" t="s">
        <v>357</v>
      </c>
      <c r="C147" s="129">
        <v>1</v>
      </c>
      <c r="D147" s="129"/>
      <c r="E147" s="129">
        <v>1</v>
      </c>
      <c r="F147" s="129"/>
      <c r="G147" s="129">
        <v>1</v>
      </c>
      <c r="H147" s="129"/>
      <c r="I147" s="129"/>
      <c r="J147" s="129"/>
      <c r="K147" s="4" t="str">
        <f>VLOOKUP(B147,Daten!$B$2:$N$1544,12,FALSE)</f>
        <v>unbekannt</v>
      </c>
      <c r="L147" s="4" t="str">
        <f>VLOOKUP(B147,Daten!$B$2:$N$1544,13,FALSE)</f>
        <v>nein</v>
      </c>
      <c r="M147" s="5" t="str">
        <f>VLOOKUP(B147,Daten!$B$2:$N$1544,2,FALSE)</f>
        <v>Online-Hilfestellung bei der Suche nach einem Arzttermin mit Hilfe eines Vermittlungscodes.</v>
      </c>
      <c r="N147" s="5" t="str">
        <f>VLOOKUP(B147,Daten!$B$2:$N$1544,3,FALSE)</f>
        <v>https://eterminservice.de/terminservice</v>
      </c>
    </row>
    <row r="148" spans="2:14" ht="42.75">
      <c r="B148" s="128" t="s">
        <v>360</v>
      </c>
      <c r="C148" s="125">
        <v>1</v>
      </c>
      <c r="D148" s="125">
        <v>1</v>
      </c>
      <c r="E148" s="125">
        <v>1</v>
      </c>
      <c r="F148" s="125">
        <v>1</v>
      </c>
      <c r="G148" s="125"/>
      <c r="H148" s="125"/>
      <c r="I148" s="125"/>
      <c r="J148" s="125">
        <v>1</v>
      </c>
      <c r="K148" s="4" t="str">
        <f>VLOOKUP(B148,Daten!$B$2:$N$1544,12,FALSE)</f>
        <v>unbekannt</v>
      </c>
      <c r="L148" s="4" t="str">
        <f>VLOOKUP(B148,Daten!$B$2:$N$1544,13,FALSE)</f>
        <v>nein</v>
      </c>
      <c r="M148" s="5" t="str">
        <f>VLOOKUP(B148,Daten!$B$2:$N$1544,2,FALSE)</f>
        <v>Hilfe und Informationen zum Umgang mit der Erkrankung</v>
      </c>
      <c r="N148" s="5" t="str">
        <f>VLOOKUP(B148,Daten!$B$2:$N$1544,3,FALSE)</f>
        <v>https://www.deutsche-depressionshilfe.de/depression-infos-und-hilfe/depression-in-verschiedenen-facetten/depression-im-alter</v>
      </c>
    </row>
    <row r="149" spans="2:14" ht="28.5">
      <c r="B149" s="128" t="s">
        <v>364</v>
      </c>
      <c r="C149" s="125"/>
      <c r="D149" s="125"/>
      <c r="E149" s="125">
        <v>1</v>
      </c>
      <c r="F149" s="125"/>
      <c r="G149" s="125">
        <v>1</v>
      </c>
      <c r="H149" s="125">
        <v>1</v>
      </c>
      <c r="I149" s="125"/>
      <c r="J149" s="125"/>
      <c r="K149" s="4" t="str">
        <f>VLOOKUP(B149,Daten!$B$2:$N$1544,12,FALSE)</f>
        <v>unbekannt</v>
      </c>
      <c r="L149" s="4" t="str">
        <f>VLOOKUP(B149,Daten!$B$2:$N$1544,13,FALSE)</f>
        <v>nein</v>
      </c>
      <c r="M149" s="5" t="str">
        <f>VLOOKUP(B149,Daten!$B$2:$N$1544,2,FALSE)</f>
        <v>Der Verein unterstützt Konzepte, die sich mit Themen rund ums Altern beschäftigen und setzt sich für eine Verbesserung der Lebensumstände alter Menschen und ihre Stellung in der Gesellschaft ein.</v>
      </c>
      <c r="N149" s="5" t="str">
        <f>VLOOKUP(B149,Daten!$B$2:$N$1544,3,FALSE)</f>
        <v>https://www.wegeausdereinsamkeit.de/%C3%BCber-uns/</v>
      </c>
    </row>
    <row r="150" spans="2:14" ht="28.5">
      <c r="B150" s="128" t="s">
        <v>367</v>
      </c>
      <c r="C150" s="125"/>
      <c r="D150" s="125"/>
      <c r="E150" s="125">
        <v>1</v>
      </c>
      <c r="F150" s="125"/>
      <c r="G150" s="125"/>
      <c r="H150" s="125"/>
      <c r="I150" s="125"/>
      <c r="J150" s="125"/>
      <c r="K150" s="4" t="str">
        <f>VLOOKUP(B150,Daten!$B$2:$N$1544,12,FALSE)</f>
        <v>unbekannt</v>
      </c>
      <c r="L150" s="4" t="str">
        <f>VLOOKUP(B150,Daten!$B$2:$N$1544,13,FALSE)</f>
        <v>nein</v>
      </c>
      <c r="M150" s="5" t="str">
        <f>VLOOKUP(B150,Daten!$B$2:$N$1544,2,FALSE)</f>
        <v xml:space="preserve">Ein Werkbuch der Landesseniorenvertretung NRW mit Projektbeispielen, Informationen und Handlungsimpulsen. </v>
      </c>
      <c r="N150" s="5" t="str">
        <f>VLOOKUP(B150,Daten!$B$2:$N$1544,3,FALSE)</f>
        <v>https://lsv-nrw.de/wp-content/uploads/2018/04/Aktiv-gegen-Armut.pdf</v>
      </c>
    </row>
    <row r="151" spans="2:14" ht="42.75">
      <c r="B151" s="128" t="s">
        <v>369</v>
      </c>
      <c r="C151" s="125"/>
      <c r="D151" s="125"/>
      <c r="E151" s="125">
        <v>1</v>
      </c>
      <c r="F151" s="125"/>
      <c r="G151" s="125">
        <v>1</v>
      </c>
      <c r="H151" s="125">
        <v>1</v>
      </c>
      <c r="I151" s="125">
        <v>1</v>
      </c>
      <c r="J151" s="125">
        <v>1</v>
      </c>
      <c r="K151" s="4" t="str">
        <f>VLOOKUP(B151,Daten!$B$2:$N$1544,12,FALSE)</f>
        <v>unbekannt</v>
      </c>
      <c r="L151" s="4" t="str">
        <f>VLOOKUP(B151,Daten!$B$2:$N$1544,13,FALSE)</f>
        <v>nein</v>
      </c>
      <c r="M151" s="5" t="str">
        <f>VLOOKUP(B151,Daten!$B$2:$N$1544,2,FALSE)</f>
        <v>Ziel des Projekts ist die gesundheitsförderliche Weiterentwicklung des Stadtteils Rheydt. Zusammen mit der Bevölkerung, den Einrichtungen und Akteuren des Quartiers sollen soziallagenorientierte und primärpräventiv ausgelegte Maßnahmen entwickelt und in den jeweiligen Lebenswelten angesiedelt und umgesetzt werden.</v>
      </c>
      <c r="N151" s="5" t="str">
        <f>VLOOKUP(B151,Daten!$B$2:$N$1544,3,FALSE)</f>
        <v>https://www.lzg.nrw.de/_php/login/dl.php?u=/_media/pdf/ges_foerd/kgc/Projektsteckbrief-Besser-leben-in-Rheydt.pdf</v>
      </c>
    </row>
    <row r="152" spans="2:14" ht="28.5">
      <c r="B152" s="128" t="s">
        <v>372</v>
      </c>
      <c r="C152" s="125"/>
      <c r="D152" s="125"/>
      <c r="E152" s="125">
        <v>1</v>
      </c>
      <c r="F152" s="125"/>
      <c r="G152" s="125"/>
      <c r="H152" s="125"/>
      <c r="I152" s="125"/>
      <c r="J152" s="125"/>
      <c r="K152" s="4" t="str">
        <f>VLOOKUP(B152,Daten!$B$2:$N$1544,12,FALSE)</f>
        <v>unbekannt</v>
      </c>
      <c r="L152" s="4" t="str">
        <f>VLOOKUP(B152,Daten!$B$2:$N$1544,13,FALSE)</f>
        <v>nein</v>
      </c>
      <c r="M152" s="5" t="str">
        <f>VLOOKUP(B152,Daten!$B$2:$N$1544,2,FALSE)</f>
        <v>Die Lotsen sind Ehrenamtliche und MitarbeiterInnen des Sozialamtes, die als AnprechparterInnen für ältere Menschen zur Verfügung stehen. Sie bieten schnelle, professionelle und kostenlose Hilfe bei Fragen zu alltäglichen Situationen.</v>
      </c>
      <c r="N152" s="5" t="str">
        <f>VLOOKUP(B152,Daten!$B$2:$N$1544,3,FALSE)</f>
        <v>https://www.muelheim-ruhr.de/cms/die_muelheimer_lotsen_kommen.html</v>
      </c>
    </row>
    <row r="153" spans="2:14" ht="28.5">
      <c r="B153" s="128" t="s">
        <v>387</v>
      </c>
      <c r="C153" s="125"/>
      <c r="D153" s="125"/>
      <c r="E153" s="125">
        <v>1</v>
      </c>
      <c r="F153" s="125"/>
      <c r="G153" s="125"/>
      <c r="H153" s="125"/>
      <c r="I153" s="125"/>
      <c r="J153" s="125"/>
      <c r="K153" s="4" t="str">
        <f>VLOOKUP(B153,Daten!$B$2:$N$1544,12,FALSE)</f>
        <v>unbekannt</v>
      </c>
      <c r="L153" s="4" t="str">
        <f>VLOOKUP(B153,Daten!$B$2:$N$1544,13,FALSE)</f>
        <v>ja</v>
      </c>
      <c r="M153" s="5" t="str">
        <f>VLOOKUP(B153,Daten!$B$2:$N$1544,2,FALSE)</f>
        <v xml:space="preserve">Seniorenbüros an 15 Standorten bundesweit ermöglichen niedrigschwellige, zugehende Hilfen, organisieren ehrenamtliche Alltagsunterstützung und beraten ältere Menschen zur Vorsorge. </v>
      </c>
      <c r="N153" s="5" t="str">
        <f>VLOOKUP(B153,Daten!$B$2:$N$1544,3,FALSE)</f>
        <v>https://seniorenbueros.org/Projekt/selbstbestimmt-im-alter-vorsorge-unterstuetzung-im-team/</v>
      </c>
    </row>
    <row r="154" spans="2:14" ht="28.5">
      <c r="B154" s="128" t="s">
        <v>373</v>
      </c>
      <c r="C154" s="125"/>
      <c r="D154" s="125"/>
      <c r="E154" s="125">
        <v>1</v>
      </c>
      <c r="F154" s="125">
        <v>1</v>
      </c>
      <c r="G154" s="125">
        <v>1</v>
      </c>
      <c r="H154" s="125">
        <v>1</v>
      </c>
      <c r="I154" s="125">
        <v>1</v>
      </c>
      <c r="J154" s="125">
        <v>1</v>
      </c>
      <c r="K154" s="4" t="str">
        <f>VLOOKUP(B154,Daten!$B$2:$N$1544,12,FALSE)</f>
        <v>unbekannt</v>
      </c>
      <c r="L154" s="4" t="str">
        <f>VLOOKUP(B154,Daten!$B$2:$N$1544,13,FALSE)</f>
        <v>nein</v>
      </c>
      <c r="M154" s="5" t="str">
        <f>VLOOKUP(B154,Daten!$B$2:$N$1544,2,FALSE)</f>
        <v>Eine innovative und effektive Arbeitsstruktur für die Weiterentwicklung der Altenhilfe und Seniorenarbeit in der Stadt Ahlen.</v>
      </c>
      <c r="N154" s="5" t="str">
        <f>VLOOKUP(B154,Daten!$B$2:$N$1544,3,FALSE)</f>
        <v>https://demenznetzwerke.de/anhang/?display_attachment=1646</v>
      </c>
    </row>
    <row r="155" spans="2:14" ht="28.5">
      <c r="B155" s="128" t="s">
        <v>374</v>
      </c>
      <c r="C155" s="125"/>
      <c r="D155" s="125"/>
      <c r="E155" s="125">
        <v>1</v>
      </c>
      <c r="F155" s="125"/>
      <c r="G155" s="125"/>
      <c r="H155" s="125"/>
      <c r="I155" s="125">
        <v>1</v>
      </c>
      <c r="J155" s="125">
        <v>1</v>
      </c>
      <c r="K155" s="4" t="str">
        <f>VLOOKUP(B155,Daten!$B$2:$N$1544,12,FALSE)</f>
        <v>unbekannt</v>
      </c>
      <c r="L155" s="4" t="str">
        <f>VLOOKUP(B155,Daten!$B$2:$N$1544,13,FALSE)</f>
        <v>nein</v>
      </c>
      <c r="M155" s="5" t="str">
        <f>VLOOKUP(B155,Daten!$B$2:$N$1544,2,FALSE)</f>
        <v>Arbeitsstruktur für die</v>
      </c>
      <c r="N155" s="5" t="str">
        <f>VLOOKUP(B155,Daten!$B$2:$N$1544,3,FALSE)</f>
        <v>https://www.vibss.de/service-projekte/bewegt-aelter-werden/foerderungen-projekte/bap-20/</v>
      </c>
    </row>
    <row r="156" spans="2:14" ht="42.75">
      <c r="B156" s="128" t="s">
        <v>375</v>
      </c>
      <c r="C156" s="125"/>
      <c r="D156" s="125"/>
      <c r="E156" s="125">
        <v>1</v>
      </c>
      <c r="F156" s="125"/>
      <c r="G156" s="125">
        <v>1</v>
      </c>
      <c r="H156" s="125">
        <v>1</v>
      </c>
      <c r="I156" s="125"/>
      <c r="J156" s="125">
        <v>1</v>
      </c>
      <c r="K156" s="4" t="str">
        <f>VLOOKUP(B156,Daten!$B$2:$N$1544,12,FALSE)</f>
        <v>unbekannt</v>
      </c>
      <c r="L156" s="4" t="str">
        <f>VLOOKUP(B156,Daten!$B$2:$N$1544,13,FALSE)</f>
        <v>nein</v>
      </c>
      <c r="M156" s="5" t="str">
        <f>VLOOKUP(B156,Daten!$B$2:$N$1544,2,FALSE)</f>
        <v>Weiterentwicklung der Altenhilfe</v>
      </c>
      <c r="N156" s="5" t="str">
        <f>VLOOKUP(B156,Daten!$B$2:$N$1544,3,FALSE)</f>
        <v>https://www.katho-nrw.de/katho-nrw/weiterbildung/seminarangebot/miasa-mittendrin-im-alter-statt-allein/</v>
      </c>
    </row>
    <row r="157" spans="2:14" ht="42.75">
      <c r="B157" s="128" t="s">
        <v>376</v>
      </c>
      <c r="C157" s="125"/>
      <c r="D157" s="125"/>
      <c r="E157" s="125">
        <v>1</v>
      </c>
      <c r="F157" s="125"/>
      <c r="G157" s="125"/>
      <c r="H157" s="125"/>
      <c r="I157" s="125"/>
      <c r="J157" s="125"/>
      <c r="K157" s="4" t="str">
        <f>VLOOKUP(B157,Daten!$B$2:$N$1544,12,FALSE)</f>
        <v>unbekannt</v>
      </c>
      <c r="L157" s="4" t="str">
        <f>VLOOKUP(B157,Daten!$B$2:$N$1544,13,FALSE)</f>
        <v>ja</v>
      </c>
      <c r="M157" s="5" t="str">
        <f>VLOOKUP(B157,Daten!$B$2:$N$1544,2,FALSE)</f>
        <v>und Seniorenarbeit</v>
      </c>
      <c r="N157" s="5" t="str">
        <f>VLOOKUP(B157,Daten!$B$2:$N$1544,3,FALSE)</f>
        <v>https://epb.bibl.th-koeln.de/frontdoor/deliver/index/docId/1534/file/Bd13oeffnungdesWohnquartiersfuerdasAlter.pdf</v>
      </c>
    </row>
    <row r="158" spans="2:14" ht="57">
      <c r="B158" s="128" t="s">
        <v>395</v>
      </c>
      <c r="C158" s="125"/>
      <c r="D158" s="125"/>
      <c r="E158" s="125">
        <v>1</v>
      </c>
      <c r="F158" s="125"/>
      <c r="G158" s="125"/>
      <c r="H158" s="125"/>
      <c r="I158" s="125"/>
      <c r="J158" s="125"/>
      <c r="K158" s="4" t="str">
        <f>VLOOKUP(B158,Daten!$B$2:$N$1544,12,FALSE)</f>
        <v>unbekannt</v>
      </c>
      <c r="L158" s="4" t="str">
        <f>VLOOKUP(B158,Daten!$B$2:$N$1544,13,FALSE)</f>
        <v>nein</v>
      </c>
      <c r="M158" s="5" t="str">
        <f>VLOOKUP(B158,Daten!$B$2:$N$1544,2,FALSE)</f>
        <v>Forschungsprojekt: Es wird untersucht, warum es in bestehenden Strukturen der Seniorenarbeit und Altenhilfe häufig nicht gelingt, bestimmte Gruppen älterer Menschen zu erreichen, obwohl sie in besonderem Maße Unterstützung benötigen. Zugleich wird ermittelt, was aus Beratung und Unterstützung folgt und warum manche Angebote nach der Inanspruchnahme folgenlos bleiben.</v>
      </c>
      <c r="N158" s="5" t="str">
        <f>VLOOKUP(B158,Daten!$B$2:$N$1544,3,FALSE)</f>
        <v>http://www.ffg.tu-dortmund.de/cms/de/Projekte/Seniorenpolitik__kommunale_Beratung_und_Planung/Angebote_die_ankommen/index.html</v>
      </c>
    </row>
    <row r="159" spans="2:14" ht="28.5">
      <c r="B159" s="137" t="s">
        <v>378</v>
      </c>
      <c r="C159" s="129"/>
      <c r="D159" s="129"/>
      <c r="E159" s="129"/>
      <c r="F159" s="129"/>
      <c r="G159" s="129"/>
      <c r="H159" s="129"/>
      <c r="I159" s="129"/>
      <c r="J159" s="129"/>
      <c r="K159" s="4" t="str">
        <f>VLOOKUP(B159,Daten!$B$2:$N$1544,12,FALSE)</f>
        <v>ja</v>
      </c>
      <c r="L159" s="4" t="str">
        <f>VLOOKUP(B159,Daten!$B$2:$N$1544,13,FALSE)</f>
        <v>nein</v>
      </c>
      <c r="M159" s="5" t="str">
        <f>VLOOKUP(B159,Daten!$B$2:$N$1544,2,FALSE)</f>
        <v>Förderaufruf: ein Sonderprogramm der Stiftung Wohlfahrtspflege NRW</v>
      </c>
      <c r="N159" s="5" t="str">
        <f>VLOOKUP(B159,Daten!$B$2:$N$1544,3,FALSE)</f>
        <v>https://www.ptj.de/forschungsfoerderung/stiftung-wohlfahrtspflege/digitalisierungstaerken</v>
      </c>
    </row>
    <row r="160" spans="2:14" ht="57">
      <c r="B160" s="137" t="s">
        <v>397</v>
      </c>
      <c r="C160" s="129"/>
      <c r="D160" s="129"/>
      <c r="E160" s="129">
        <v>1</v>
      </c>
      <c r="F160" s="129"/>
      <c r="G160" s="129"/>
      <c r="H160" s="129"/>
      <c r="I160" s="129">
        <v>1</v>
      </c>
      <c r="J160" s="129"/>
      <c r="K160" s="4" t="str">
        <f>VLOOKUP(B160,Daten!$B$2:$N$1544,12,FALSE)</f>
        <v>ja</v>
      </c>
      <c r="L160" s="4" t="str">
        <f>VLOOKUP(B160,Daten!$B$2:$N$1544,13,FALSE)</f>
        <v>nein</v>
      </c>
      <c r="M160" s="5" t="str">
        <f>VLOOKUP(B160,Daten!$B$2:$N$1544,2,FALSE)</f>
        <v xml:space="preserve">Forschungsprojekt: 200 persönliche Interviews mit Älteren (ab 50)  zum Thema Herausforderungen im Umgang mit Gesundheitsinformationen im Internet </v>
      </c>
      <c r="N160" s="5" t="str">
        <f>VLOOKUP(B160,Daten!$B$2:$N$1544,3,FALSE)</f>
        <v>https://awo-bielefeld.de/alteremenschen/begegnungszentren-und-altentagesstatten/gesi-gesundheitsinformationen-im-internet/</v>
      </c>
    </row>
    <row r="161" spans="2:14" ht="28.5">
      <c r="B161" s="137" t="s">
        <v>398</v>
      </c>
      <c r="C161" s="129"/>
      <c r="D161" s="129"/>
      <c r="E161" s="129">
        <v>1</v>
      </c>
      <c r="F161" s="129"/>
      <c r="G161" s="129">
        <v>1</v>
      </c>
      <c r="H161" s="129">
        <v>1</v>
      </c>
      <c r="I161" s="129">
        <v>1</v>
      </c>
      <c r="J161" s="129"/>
      <c r="K161" s="4" t="str">
        <f>VLOOKUP(B161,Daten!$B$2:$N$1544,12,FALSE)</f>
        <v>ja</v>
      </c>
      <c r="L161" s="4" t="str">
        <f>VLOOKUP(B161,Daten!$B$2:$N$1544,13,FALSE)</f>
        <v>ja</v>
      </c>
      <c r="M161" s="5" t="str">
        <f>VLOOKUP(B161,Daten!$B$2:$N$1544,2,FALSE)</f>
        <v>APP informiert über Aktivität im Alter, Gesundheit, Prävention, Pflege.Tipps zur Freizeit-, kulturelle- sowie Bildungsmöglichkeiten in der gewählten Stadt</v>
      </c>
      <c r="N161" s="5" t="str">
        <f>VLOOKUP(B161,Daten!$B$2:$N$1544,3,FALSE)</f>
        <v>https://gut-versorgt-in.de/</v>
      </c>
    </row>
    <row r="162" spans="2:14" ht="85.5">
      <c r="B162" s="137" t="s">
        <v>471</v>
      </c>
      <c r="C162" s="129"/>
      <c r="D162" s="129"/>
      <c r="E162" s="129">
        <v>1</v>
      </c>
      <c r="F162" s="129"/>
      <c r="G162" s="129">
        <v>1</v>
      </c>
      <c r="H162" s="129">
        <v>1</v>
      </c>
      <c r="I162" s="129">
        <v>1</v>
      </c>
      <c r="J162" s="129"/>
      <c r="K162" s="4" t="str">
        <f>VLOOKUP(B162,Daten!$B$2:$N$1544,12,FALSE)</f>
        <v>ja</v>
      </c>
      <c r="L162" s="4" t="str">
        <f>VLOOKUP(B162,Daten!$B$2:$N$1544,13,FALSE)</f>
        <v>nein</v>
      </c>
      <c r="M162" s="5" t="str">
        <f>VLOOKUP(B162,Daten!$B$2:$N$1544,2,FALSE)</f>
        <v>Im Rahmen der Lia® Initiative mit der Lia® Projektentwicklung zur Stützung und der Vernetzung der BürgerInnen mit der regionalen Infrastruktur. Lia® DorfWohnen.digital ist ein Projekt, dass im Rahmen der Lia® Initiative mit der Lia® Projektentwicklung zur Stützung und der Vernetzung der BürgerInnen mit der regionalen Infrastruktur konzipiert wurde. In Trägerschaft der Lia® LebensForm GmbH (Eigenmittel) und dem Ministerium für Ernährung und Landwirtschaft des Bundes, konnte das Projekt am 01.10.2018 mit finanzieller Unterstützung des Bundesministeriums für Ernährung und Landwirtschaft beginnen.</v>
      </c>
      <c r="N162" s="5" t="str">
        <f>VLOOKUP(B162,Daten!$B$2:$N$1544,3,FALSE)</f>
        <v>https://lia.de/lia-dorfwohnen-digital</v>
      </c>
    </row>
    <row r="163" spans="2:14" ht="28.5">
      <c r="B163" s="137" t="s">
        <v>472</v>
      </c>
      <c r="C163" s="129"/>
      <c r="D163" s="129"/>
      <c r="E163" s="129">
        <v>1</v>
      </c>
      <c r="F163" s="129"/>
      <c r="G163" s="129">
        <v>1</v>
      </c>
      <c r="H163" s="129">
        <v>1</v>
      </c>
      <c r="I163" s="129"/>
      <c r="J163" s="129">
        <v>1</v>
      </c>
      <c r="K163" s="4" t="str">
        <f>VLOOKUP(B163,Daten!$B$2:$N$1544,12,FALSE)</f>
        <v>ja</v>
      </c>
      <c r="L163" s="4" t="str">
        <f>VLOOKUP(B163,Daten!$B$2:$N$1544,13,FALSE)</f>
        <v>ja</v>
      </c>
      <c r="M163" s="5" t="str">
        <f>VLOOKUP(B163,Daten!$B$2:$N$1544,2,FALSE)</f>
        <v>Ziel: ältere Menschen durch Schulung in ihrer Medienkompetenz und damit in ihrer individuellen Handlungsmöglichkeiten zu unterstützen. Ziel ist es, auch im Alter ein selbstbestimmtes Leben führen zu können.</v>
      </c>
      <c r="N163" s="5" t="str">
        <f>VLOOKUP(B163,Daten!$B$2:$N$1544,3,FALSE)</f>
        <v>https://unser-quartier.de/haus-herbstzeitlos-siegen/senecfe-siegen/</v>
      </c>
    </row>
    <row r="164" spans="2:14" ht="28.5">
      <c r="B164" s="137" t="s">
        <v>474</v>
      </c>
      <c r="C164" s="129"/>
      <c r="D164" s="129"/>
      <c r="E164" s="129">
        <v>1</v>
      </c>
      <c r="F164" s="129"/>
      <c r="G164" s="129"/>
      <c r="H164" s="129">
        <v>1</v>
      </c>
      <c r="I164" s="129"/>
      <c r="J164" s="129">
        <v>1</v>
      </c>
      <c r="K164" s="4" t="str">
        <f>VLOOKUP(B164,Daten!$B$2:$N$1544,12,FALSE)</f>
        <v>ja</v>
      </c>
      <c r="L164" s="4" t="str">
        <f>VLOOKUP(B164,Daten!$B$2:$N$1544,13,FALSE)</f>
        <v>ja</v>
      </c>
      <c r="M164" s="5" t="str">
        <f>VLOOKUP(B164,Daten!$B$2:$N$1544,2,FALSE)</f>
        <v>Jung lehrt Alt bietet jeweils im Frühjahr und im Herbst regelmäßig Kurse im Umgang mit dem Smartphone, PC und Tablet an, aber auch die Vermittlung von Urlaubs-Situations-Englisch gehört mit dazu.</v>
      </c>
      <c r="N164" s="5" t="str">
        <f>VLOOKUP(B164,Daten!$B$2:$N$1544,3,FALSE)</f>
        <v>https://www.arnsberg.de/engagement/angebote/kinder-jugend/julea.php</v>
      </c>
    </row>
    <row r="165" spans="2:14" ht="42.75">
      <c r="B165" s="137" t="s">
        <v>476</v>
      </c>
      <c r="C165" s="129"/>
      <c r="D165" s="129"/>
      <c r="E165" s="129">
        <v>1</v>
      </c>
      <c r="F165" s="129"/>
      <c r="G165" s="129"/>
      <c r="H165" s="129">
        <v>1</v>
      </c>
      <c r="I165" s="129">
        <v>1</v>
      </c>
      <c r="J165" s="129"/>
      <c r="K165" s="4" t="str">
        <f>VLOOKUP(B165,Daten!$B$2:$N$1544,12,FALSE)</f>
        <v>ja</v>
      </c>
      <c r="L165" s="4" t="str">
        <f>VLOOKUP(B165,Daten!$B$2:$N$1544,13,FALSE)</f>
        <v>ja</v>
      </c>
      <c r="M165" s="5" t="str">
        <f>VLOOKUP(B165,Daten!$B$2:$N$1544,2,FALSE)</f>
        <v>Chancen der Digitalisierung für die Teilhabe älterer Menschen zu skizzieren und zu diskutieren</v>
      </c>
      <c r="N165" s="5" t="str">
        <f>VLOOKUP(B165,Daten!$B$2:$N$1544,3,FALSE)</f>
        <v>https://www.bertelsmann-stiftung.de/de/publikationen/publikation/did/digitalisierung-fuer-mehr-optionen-und-teilhabe-im-alter/</v>
      </c>
    </row>
    <row r="166" spans="2:14" ht="28.5">
      <c r="B166" s="128" t="s">
        <v>478</v>
      </c>
      <c r="C166" s="125"/>
      <c r="D166" s="125"/>
      <c r="E166" s="125">
        <v>1</v>
      </c>
      <c r="F166" s="125"/>
      <c r="G166" s="125"/>
      <c r="H166" s="125">
        <v>1</v>
      </c>
      <c r="I166" s="125">
        <v>1</v>
      </c>
      <c r="J166" s="125"/>
      <c r="K166" s="4" t="str">
        <f>VLOOKUP(B166,Daten!$B$2:$N$1544,12,FALSE)</f>
        <v>nein</v>
      </c>
      <c r="L166" s="4" t="str">
        <f>VLOOKUP(B166,Daten!$B$2:$N$1544,13,FALSE)</f>
        <v>ja</v>
      </c>
      <c r="M166" s="5" t="str">
        <f>VLOOKUP(B166,Daten!$B$2:$N$1544,2,FALSE)</f>
        <v>Jung und Alt - Schüler unterrichten Senioren im Gymnasium Netphen</v>
      </c>
      <c r="N166" s="5" t="str">
        <f>VLOOKUP(B166,Daten!$B$2:$N$1544,3,FALSE)</f>
        <v>https://www.gymnet.de/leben/neuland-schuler-unterrichten-senioren/</v>
      </c>
    </row>
    <row r="167" spans="2:14" ht="28.5">
      <c r="B167" s="128" t="s">
        <v>481</v>
      </c>
      <c r="C167" s="125"/>
      <c r="D167" s="125"/>
      <c r="E167" s="125">
        <v>1</v>
      </c>
      <c r="F167" s="125">
        <v>1</v>
      </c>
      <c r="G167" s="125"/>
      <c r="H167" s="125">
        <v>1</v>
      </c>
      <c r="I167" s="125">
        <v>1</v>
      </c>
      <c r="J167" s="125"/>
      <c r="K167" s="4" t="str">
        <f>VLOOKUP(B167,Daten!$B$2:$N$1544,12,FALSE)</f>
        <v>ja</v>
      </c>
      <c r="L167" s="4" t="str">
        <f>VLOOKUP(B167,Daten!$B$2:$N$1544,13,FALSE)</f>
        <v>ja</v>
      </c>
      <c r="M167" s="5" t="str">
        <f>VLOOKUP(B167,Daten!$B$2:$N$1544,2,FALSE)</f>
        <v>Freiwillige jeden Alters, die vor allem älteren und hilfebedürftigen Bürgern aus Gelsenkirchen als Ansprechpartner bei Fragen rund um Technik kostenlos zur Seite stehen. Tebo erläutert komplexe Probleme in einfacher Sprache</v>
      </c>
      <c r="N167" s="5" t="str">
        <f>VLOOKUP(B167,Daten!$B$2:$N$1544,3,FALSE)</f>
        <v>https://www.technikbotschafter-ge.de/</v>
      </c>
    </row>
    <row r="168" spans="2:14" ht="71.25">
      <c r="B168" s="128" t="s">
        <v>483</v>
      </c>
      <c r="C168" s="125"/>
      <c r="D168" s="125"/>
      <c r="E168" s="125">
        <v>1</v>
      </c>
      <c r="F168" s="125"/>
      <c r="G168" s="125"/>
      <c r="H168" s="125">
        <v>1</v>
      </c>
      <c r="I168" s="125"/>
      <c r="J168" s="125"/>
      <c r="K168" s="4" t="str">
        <f>VLOOKUP(B168,Daten!$B$2:$N$1544,12,FALSE)</f>
        <v>nein</v>
      </c>
      <c r="L168" s="4" t="str">
        <f>VLOOKUP(B168,Daten!$B$2:$N$1544,13,FALSE)</f>
        <v>ja</v>
      </c>
      <c r="M168" s="5" t="str">
        <f>VLOOKUP(B168,Daten!$B$2:$N$1544,2,FALSE)</f>
        <v>5 Forschungsprojekte
Ziel: Ermöglichung einer nutzerorientierten, d. h. bedarfs- und bedürfnisgerechten gesundheitlichen und pflegerischen Versorgung, die größtmögliche Lebensqualität erlaubt.
Aufrechterhaltung von Autonomie und Teilhabe trotz chronischer Krankheit und Pflegebedürftigkeit durch Stärkung der Gesundheitskompetenz und des Selbstmanagements – hier als Aufgabe der Pflege verstanden.</v>
      </c>
      <c r="N168" s="5" t="str">
        <f>VLOOKUP(B168,Daten!$B$2:$N$1544,3,FALSE)</f>
        <v>https://www.uni-bielefeld.de/gesundhw/ag6/projekte/foerges4.html</v>
      </c>
    </row>
    <row r="169" spans="2:14" ht="71.25">
      <c r="B169" s="128" t="s">
        <v>400</v>
      </c>
      <c r="C169" s="125">
        <v>1</v>
      </c>
      <c r="D169" s="125">
        <v>1</v>
      </c>
      <c r="E169" s="125">
        <v>1</v>
      </c>
      <c r="F169" s="125">
        <v>1</v>
      </c>
      <c r="G169" s="125">
        <v>1</v>
      </c>
      <c r="H169" s="125">
        <v>1</v>
      </c>
      <c r="I169" s="125">
        <v>1</v>
      </c>
      <c r="J169" s="125">
        <v>1</v>
      </c>
      <c r="K169" s="4" t="str">
        <f>VLOOKUP(B169,Daten!$B$2:$N$1544,12,FALSE)</f>
        <v>nein</v>
      </c>
      <c r="L169" s="4" t="str">
        <f>VLOOKUP(B169,Daten!$B$2:$N$1544,13,FALSE)</f>
        <v>ja</v>
      </c>
      <c r="M169" s="5" t="str">
        <f>VLOOKUP(B169,Daten!$B$2:$N$1544,2,FALSE)</f>
        <v>Die OASe hat die Aufgabe, den Senioren der Stadt
Wiehl und ihren Angehörigen mit Rat und Tat
zur Seite zu stehen und sie nach besten Kräften
bei der Erhaltung eines selbständigen Lebens zu
unterstützen.</v>
      </c>
      <c r="N169" s="5" t="str">
        <f>VLOOKUP(B169,Daten!$B$2:$N$1544,3,FALSE)</f>
        <v>https://www.wiehl.de/download/Senioren-Wiehl.pdf</v>
      </c>
    </row>
    <row r="170" spans="2:14" ht="57">
      <c r="B170" s="137" t="s">
        <v>486</v>
      </c>
      <c r="C170" s="129">
        <v>1</v>
      </c>
      <c r="D170" s="129">
        <v>1</v>
      </c>
      <c r="E170" s="129">
        <v>1</v>
      </c>
      <c r="F170" s="129"/>
      <c r="G170" s="129"/>
      <c r="H170" s="129">
        <v>1</v>
      </c>
      <c r="I170" s="129">
        <v>1</v>
      </c>
      <c r="J170" s="129"/>
      <c r="K170" s="4" t="str">
        <f>VLOOKUP(B170,Daten!$B$2:$N$1544,12,FALSE)</f>
        <v>ja</v>
      </c>
      <c r="L170" s="4" t="str">
        <f>VLOOKUP(B170,Daten!$B$2:$N$1544,13,FALSE)</f>
        <v>ja</v>
      </c>
      <c r="M170" s="5" t="str">
        <f>VLOOKUP(B170,Daten!$B$2:$N$1544,2,FALSE)</f>
        <v> Im Projekt DigiQuartier wird untersucht, wie durch den Einsatz digitaler Technik die Bereiche Pflege und Quartiersentwicklung unterstützt und digitale Kompetenzen, vor allem bei Älteren und Pflegebedürftigen, aufgebaut werden können. Es wird eine alters-, familien- und behindertengerechte Quartiersentwicklung im Kreis Recklinghausen gefördert. Hierzu wurden, unter anderem, Digital-Treffs, eine Technikdatenbank und die Bücherei der digitalen Dinge umgesetzt.</v>
      </c>
      <c r="N170" s="5" t="str">
        <f>VLOOKUP(B170,Daten!$B$2:$N$1544,3,FALSE)</f>
        <v>https://www.kreis-re.de/Inhalte/Buergerservice/Soziales_und_Familie/DigiQuartier/index.asp</v>
      </c>
    </row>
    <row r="171" spans="2:14">
      <c r="B171" s="128" t="s">
        <v>489</v>
      </c>
      <c r="C171" s="125"/>
      <c r="D171" s="125"/>
      <c r="E171" s="125"/>
      <c r="F171" s="125"/>
      <c r="G171" s="125"/>
      <c r="H171" s="125"/>
      <c r="I171" s="125">
        <v>1</v>
      </c>
      <c r="J171" s="125"/>
      <c r="K171" s="4" t="str">
        <f>VLOOKUP(B171,Daten!$B$2:$N$1544,12,FALSE)</f>
        <v>nein</v>
      </c>
      <c r="L171" s="4" t="str">
        <f>VLOOKUP(B171,Daten!$B$2:$N$1544,13,FALSE)</f>
        <v>ja</v>
      </c>
      <c r="M171" s="5" t="str">
        <f>VLOOKUP(B171,Daten!$B$2:$N$1544,2,FALSE)</f>
        <v>Information von und die Kommunikation mit den (potentiellen) Nutzern des ÖPNV Schwerpunkt der Arbeit ist.</v>
      </c>
      <c r="N171" s="5" t="str">
        <f>VLOOKUP(B171,Daten!$B$2:$N$1544,3,FALSE)</f>
        <v>https://www.mobilagenten.de/</v>
      </c>
    </row>
    <row r="172" spans="2:14" ht="42.75">
      <c r="B172" s="128" t="s">
        <v>491</v>
      </c>
      <c r="C172" s="125">
        <v>1</v>
      </c>
      <c r="D172" s="125">
        <v>1</v>
      </c>
      <c r="E172" s="125">
        <v>1</v>
      </c>
      <c r="F172" s="125">
        <v>1</v>
      </c>
      <c r="G172" s="125"/>
      <c r="H172" s="125"/>
      <c r="I172" s="125"/>
      <c r="J172" s="125"/>
      <c r="K172" s="4" t="str">
        <f>VLOOKUP(B172,Daten!$B$2:$N$1544,12,FALSE)</f>
        <v>nein</v>
      </c>
      <c r="L172" s="4" t="str">
        <f>VLOOKUP(B172,Daten!$B$2:$N$1544,13,FALSE)</f>
        <v>ja</v>
      </c>
      <c r="M172" s="5" t="str">
        <f>VLOOKUP(B172,Daten!$B$2:$N$1544,2,FALSE)</f>
        <v> vermittelt gegen ein Taschengeld von 5 € Stunde Jugendliche für kleinere Hilfstätigkeiten z.B. in Wohnung, Haus, Garten. Mit der Nutzung dieses Angebotes machen Sie sich nicht nur das Leben etwas angenehmer, sondern kommen mit, jungen Menschen aus Ihrer Nachbarschaft in Kontakt. Ein guter Weg für ein besseres Miteinander der Generationen.</v>
      </c>
      <c r="N172" s="5" t="str">
        <f>VLOOKUP(B172,Daten!$B$2:$N$1544,3,FALSE)</f>
        <v>https://www.dasnez.de/#/landing</v>
      </c>
    </row>
    <row r="173" spans="2:14" ht="42.75">
      <c r="B173" s="128" t="s">
        <v>492</v>
      </c>
      <c r="C173" s="125"/>
      <c r="D173" s="125"/>
      <c r="E173" s="125">
        <v>1</v>
      </c>
      <c r="F173" s="125"/>
      <c r="G173" s="125">
        <v>1</v>
      </c>
      <c r="H173" s="125">
        <v>1</v>
      </c>
      <c r="I173" s="125"/>
      <c r="J173" s="125"/>
      <c r="K173" s="4" t="str">
        <f>VLOOKUP(B173,Daten!$B$2:$N$1544,12,FALSE)</f>
        <v>nein</v>
      </c>
      <c r="L173" s="4" t="str">
        <f>VLOOKUP(B173,Daten!$B$2:$N$1544,13,FALSE)</f>
        <v>ja</v>
      </c>
      <c r="M173" s="5" t="str">
        <f>VLOOKUP(B173,Daten!$B$2:$N$1544,2,FALSE)</f>
        <v>Ehrenamtliche rufen einmal in der Woche zu fest vereinbarten Zeiten ältere Menschen an, die sich über einen Besuch per Telefon freuen. Organisiert durch Diakonische Werk im Kirchenkreis Leverkusen</v>
      </c>
      <c r="N173" s="5" t="str">
        <f>VLOOKUP(B173,Daten!$B$2:$N$1544,3,FALSE)</f>
        <v>http://www.diakonie-leverkusen.de/rat-und-tat/sozialraumorientierte-projekte/telefonischer-besuchsdienst/</v>
      </c>
    </row>
    <row r="174" spans="2:14" ht="28.5">
      <c r="B174" s="128" t="s">
        <v>401</v>
      </c>
      <c r="C174" s="125">
        <v>1</v>
      </c>
      <c r="D174" s="125"/>
      <c r="E174" s="125"/>
      <c r="F174" s="125"/>
      <c r="G174" s="125"/>
      <c r="H174" s="125"/>
      <c r="I174" s="125"/>
      <c r="J174" s="125">
        <v>1</v>
      </c>
      <c r="K174" s="4" t="str">
        <f>VLOOKUP(B174,Daten!$B$2:$N$1544,12,FALSE)</f>
        <v>nein</v>
      </c>
      <c r="L174" s="4" t="str">
        <f>VLOOKUP(B174,Daten!$B$2:$N$1544,13,FALSE)</f>
        <v>ja</v>
      </c>
      <c r="M174" s="5" t="str">
        <f>VLOOKUP(B174,Daten!$B$2:$N$1544,2,FALSE)</f>
        <v>100 Kurberater*innen der Freien Wohlfahrtspflege unterstützen PA wohnortnah dabei, eine Kur-Maßnahme in Anspruch zu nehmen gefördert durch MAGS</v>
      </c>
      <c r="N174" s="5" t="str">
        <f>VLOOKUP(B174,Daten!$B$2:$N$1544,3,FALSE)</f>
        <v>http://www.kuren-fuer-pflegende-angehoerige.de/</v>
      </c>
    </row>
    <row r="175" spans="2:14" ht="85.5">
      <c r="B175" s="128" t="s">
        <v>495</v>
      </c>
      <c r="C175" s="125"/>
      <c r="D175" s="125">
        <v>1</v>
      </c>
      <c r="E175" s="125">
        <v>1</v>
      </c>
      <c r="F175" s="125"/>
      <c r="G175" s="125">
        <v>1</v>
      </c>
      <c r="H175" s="125">
        <v>1</v>
      </c>
      <c r="I175" s="125"/>
      <c r="J175" s="125"/>
      <c r="K175" s="4" t="str">
        <f>VLOOKUP(B175,Daten!$B$2:$N$1544,12,FALSE)</f>
        <v>nein</v>
      </c>
      <c r="L175" s="4" t="str">
        <f>VLOOKUP(B175,Daten!$B$2:$N$1544,13,FALSE)</f>
        <v>unbekannt</v>
      </c>
      <c r="M175" s="5" t="str">
        <f>VLOOKUP(B175,Daten!$B$2:$N$1544,2,FALSE)</f>
        <v>medizinische und pflegerische Infrastruktur stärken und die gesundheitliche Versorgung, insbesondere der alternden Bevölkerung auch in Zukunft in der Region sicherstellen</v>
      </c>
      <c r="N175" s="5" t="str">
        <f>VLOOKUP(B175,Daten!$B$2:$N$1544,3,FALSE)</f>
        <v>http://www.plettenberg.de/familie-bildung-soziales/gesundheits-und-pflegenetzwerk/
https://www.aq-nrw.de/quartier-erleben/projektlandkarte/projekte/gesundheits-und-pflegenetzwerk-plettenberg-herscheid/wichtige-umsetzungsschritte-aufwandsabschaetzung/</v>
      </c>
    </row>
    <row r="176" spans="2:14" ht="28.5">
      <c r="B176" s="128" t="s">
        <v>402</v>
      </c>
      <c r="C176" s="125"/>
      <c r="D176" s="125"/>
      <c r="E176" s="125"/>
      <c r="F176" s="125"/>
      <c r="G176" s="125"/>
      <c r="H176" s="125"/>
      <c r="I176" s="125"/>
      <c r="J176" s="125"/>
      <c r="K176" s="4" t="str">
        <f>VLOOKUP(B176,Daten!$B$2:$N$1544,12,FALSE)</f>
        <v>nein</v>
      </c>
      <c r="L176" s="4" t="str">
        <f>VLOOKUP(B176,Daten!$B$2:$N$1544,13,FALSE)</f>
        <v>ja</v>
      </c>
      <c r="M176" s="5" t="str">
        <f>VLOOKUP(B176,Daten!$B$2:$N$1544,2,FALSE)</f>
        <v>In der Form eines Vereins finden die Menschen zueinander und bieten ihre Fähigkeiten den anderen Mitgliedern an, und erhalten im Gegenzug Hilfe für andere Tätigkeiten.</v>
      </c>
      <c r="N176" s="5" t="str">
        <f>VLOOKUP(B176,Daten!$B$2:$N$1544,3,FALSE)</f>
        <v>http://www.zeitbankplus.eu/index.php?id=13
https://spes.de/index.php?id=44</v>
      </c>
    </row>
    <row r="177" spans="2:14" ht="28.5">
      <c r="B177" s="128" t="s">
        <v>499</v>
      </c>
      <c r="C177" s="125"/>
      <c r="D177" s="125"/>
      <c r="E177" s="125">
        <v>1</v>
      </c>
      <c r="F177" s="125"/>
      <c r="G177" s="125">
        <v>1</v>
      </c>
      <c r="H177" s="125">
        <v>1</v>
      </c>
      <c r="I177" s="125"/>
      <c r="J177" s="125"/>
      <c r="K177" s="4" t="str">
        <f>VLOOKUP(B177,Daten!$B$2:$N$1544,12,FALSE)</f>
        <v>nein</v>
      </c>
      <c r="L177" s="4" t="str">
        <f>VLOOKUP(B177,Daten!$B$2:$N$1544,13,FALSE)</f>
        <v>ja</v>
      </c>
      <c r="M177" s="5" t="str">
        <f>VLOOKUP(B177,Daten!$B$2:$N$1544,2,FALSE)</f>
        <v>Die ZWAR-Netzwerke sind selbstorganisierte Gruppen, in denen sich interessierte Menschen treffen und gemeinsam ihre Freizeit sinnvoll gestalten wollen.</v>
      </c>
      <c r="N177" s="5" t="str">
        <f>VLOOKUP(B177,Daten!$B$2:$N$1544,3,FALSE)</f>
        <v>http://www.zwar-moers.de/index.php</v>
      </c>
    </row>
    <row r="178" spans="2:14" ht="71.25">
      <c r="B178" s="128" t="s">
        <v>500</v>
      </c>
      <c r="C178" s="125">
        <v>1</v>
      </c>
      <c r="D178" s="125"/>
      <c r="E178" s="125"/>
      <c r="F178" s="125"/>
      <c r="G178" s="125"/>
      <c r="H178" s="125"/>
      <c r="I178" s="125"/>
      <c r="J178" s="125"/>
      <c r="K178" s="4" t="str">
        <f>VLOOKUP(B178,Daten!$B$2:$N$1544,12,FALSE)</f>
        <v>nein</v>
      </c>
      <c r="L178" s="4" t="str">
        <f>VLOOKUP(B178,Daten!$B$2:$N$1544,13,FALSE)</f>
        <v>ja</v>
      </c>
      <c r="M178" s="5" t="str">
        <f>VLOOKUP(B178,Daten!$B$2:$N$1544,2,FALSE)</f>
        <v>Forschungsprojekt: Im Rahmen der Projektarbeit wurde ein regelhafter Ambulanter Hospizdienst im AWO Kreisverband gegründet, der die wesentlichen Arbeitsbereiche der Projektzeit fortsetzt.</v>
      </c>
      <c r="N178" s="5" t="str">
        <f>VLOOKUP(B178,Daten!$B$2:$N$1544,3,FALSE)</f>
        <v>https://awo-bielefeld.de/alteremenschen/andere-wohnformen/
https://awo-bielefeld.de/wp-content/uploads/Kurzbeschreibung-Projekt-Wege-des-Abschieds.pdf</v>
      </c>
    </row>
    <row r="179" spans="2:14" ht="28.5">
      <c r="B179" s="128" t="s">
        <v>502</v>
      </c>
      <c r="C179" s="125">
        <v>1</v>
      </c>
      <c r="D179" s="125">
        <v>1</v>
      </c>
      <c r="E179" s="125"/>
      <c r="F179" s="125"/>
      <c r="G179" s="125"/>
      <c r="H179" s="125"/>
      <c r="I179" s="125"/>
      <c r="J179" s="125"/>
      <c r="K179" s="4" t="str">
        <f>VLOOKUP(B179,Daten!$B$2:$N$1544,12,FALSE)</f>
        <v>nein</v>
      </c>
      <c r="L179" s="4" t="str">
        <f>VLOOKUP(B179,Daten!$B$2:$N$1544,13,FALSE)</f>
        <v>ja</v>
      </c>
      <c r="M179" s="5" t="str">
        <f>VLOOKUP(B179,Daten!$B$2:$N$1544,2,FALSE)</f>
        <v>Beratung und Entlastung Demenzerkrankter</v>
      </c>
      <c r="N179" s="5" t="str">
        <f>VLOOKUP(B179,Daten!$B$2:$N$1544,3,FALSE)</f>
        <v>https://awo-bielefeld.de/alteremenschen/beratung-und-entlastung-demenzerkrankter/beratung-fur-angehorige/</v>
      </c>
    </row>
    <row r="180" spans="2:14">
      <c r="B180" s="128" t="s">
        <v>504</v>
      </c>
      <c r="C180" s="125"/>
      <c r="D180" s="125"/>
      <c r="E180" s="125"/>
      <c r="F180" s="125"/>
      <c r="G180" s="125"/>
      <c r="H180" s="125">
        <v>1</v>
      </c>
      <c r="I180" s="125"/>
      <c r="J180" s="125"/>
      <c r="K180" s="4" t="str">
        <f>VLOOKUP(B180,Daten!$B$2:$N$1544,12,FALSE)</f>
        <v>nein</v>
      </c>
      <c r="L180" s="4" t="str">
        <f>VLOOKUP(B180,Daten!$B$2:$N$1544,13,FALSE)</f>
        <v>ja</v>
      </c>
      <c r="M180" s="5" t="str">
        <f>VLOOKUP(B180,Daten!$B$2:$N$1544,2,FALSE)</f>
        <v>Aktion in Bielefeld Paralleltandem fahren</v>
      </c>
      <c r="N180" s="5" t="str">
        <f>VLOOKUP(B180,Daten!$B$2:$N$1544,3,FALSE)</f>
        <v>https://awo-bielefeld.de/eroeffnung-sattelbar/</v>
      </c>
    </row>
    <row r="181" spans="2:14" ht="42.75">
      <c r="B181" s="128" t="s">
        <v>506</v>
      </c>
      <c r="C181" s="125">
        <v>1</v>
      </c>
      <c r="D181" s="125">
        <v>1</v>
      </c>
      <c r="E181" s="125"/>
      <c r="F181" s="125"/>
      <c r="G181" s="125">
        <v>1</v>
      </c>
      <c r="H181" s="125">
        <v>1</v>
      </c>
      <c r="I181" s="125"/>
      <c r="J181" s="125"/>
      <c r="K181" s="4" t="str">
        <f>VLOOKUP(B181,Daten!$B$2:$N$1544,12,FALSE)</f>
        <v>nein</v>
      </c>
      <c r="L181" s="4" t="str">
        <f>VLOOKUP(B181,Daten!$B$2:$N$1544,13,FALSE)</f>
        <v>ja</v>
      </c>
      <c r="M181" s="5" t="str">
        <f>VLOOKUP(B181,Daten!$B$2:$N$1544,2,FALSE)</f>
        <v>Während die Menschen mit Demenz in der Gruppe betreut werden, erhalten die Angehörigen mehrere Stunden Freiraum, den sie für Besorgungen, Arztbesuche oder einfach zum Entspannen nutzen können.</v>
      </c>
      <c r="N181" s="5" t="str">
        <f>VLOOKUP(B181,Daten!$B$2:$N$1544,3,FALSE)</f>
        <v>https://caritas.erzbistum-koeln.de/neuss-cv/senioren_pflege/caritas-seniorenheime/barbara/demenzcafe_cafe_kraenzchen/</v>
      </c>
    </row>
    <row r="182" spans="2:14">
      <c r="B182" s="128" t="s">
        <v>403</v>
      </c>
      <c r="C182" s="125"/>
      <c r="D182" s="125"/>
      <c r="E182" s="125"/>
      <c r="F182" s="125"/>
      <c r="G182" s="125">
        <v>1</v>
      </c>
      <c r="H182" s="125">
        <v>1</v>
      </c>
      <c r="I182" s="125"/>
      <c r="J182" s="125"/>
      <c r="K182" s="4" t="str">
        <f>VLOOKUP(B182,Daten!$B$2:$N$1544,12,FALSE)</f>
        <v>nein</v>
      </c>
      <c r="L182" s="4" t="str">
        <f>VLOOKUP(B182,Daten!$B$2:$N$1544,13,FALSE)</f>
        <v>ja</v>
      </c>
      <c r="M182" s="5" t="str">
        <f>VLOOKUP(B182,Daten!$B$2:$N$1544,2,FALSE)</f>
        <v>Das Ziel ist es, kaputte Dinge selbst oder gemeinsam mit unseren “Experten” oder anderen Teilnehmern zu reparieren.</v>
      </c>
      <c r="N182" s="5" t="str">
        <f>VLOOKUP(B182,Daten!$B$2:$N$1544,3,FALSE)</f>
        <v>https://heckinghausen-aktiv.de/reparatur-cafe/</v>
      </c>
    </row>
    <row r="183" spans="2:14" ht="42.75">
      <c r="B183" s="128" t="s">
        <v>509</v>
      </c>
      <c r="C183" s="125"/>
      <c r="D183" s="125"/>
      <c r="E183" s="125">
        <v>1</v>
      </c>
      <c r="F183" s="125"/>
      <c r="G183" s="125">
        <v>1</v>
      </c>
      <c r="H183" s="125">
        <v>1</v>
      </c>
      <c r="I183" s="125"/>
      <c r="J183" s="125"/>
      <c r="K183" s="4" t="str">
        <f>VLOOKUP(B183,Daten!$B$2:$N$1544,12,FALSE)</f>
        <v>nein</v>
      </c>
      <c r="L183" s="4" t="str">
        <f>VLOOKUP(B183,Daten!$B$2:$N$1544,13,FALSE)</f>
        <v>ja</v>
      </c>
      <c r="M183" s="5" t="str">
        <f>VLOOKUP(B183,Daten!$B$2:$N$1544,2,FALSE)</f>
        <v>Das Angebot des gemeinsamen Quartiersbüros Mitte möchte den älteren Anwohnerinnen und Anwohnern das Wochenende verschönern.</v>
      </c>
      <c r="N183" s="5" t="str">
        <f>VLOOKUP(B183,Daten!$B$2:$N$1544,3,FALSE)</f>
        <v>https://www.aq-nrw.de/quartier-erleben/projektlandkarte/projekte/quartiersentwicklung-in-kamperbruch-sued-kamp-lintfort/</v>
      </c>
    </row>
    <row r="184" spans="2:14">
      <c r="B184" s="128" t="s">
        <v>511</v>
      </c>
      <c r="C184" s="125"/>
      <c r="D184" s="125"/>
      <c r="E184" s="125">
        <v>1</v>
      </c>
      <c r="F184" s="125"/>
      <c r="G184" s="125">
        <v>1</v>
      </c>
      <c r="H184" s="125">
        <v>1</v>
      </c>
      <c r="I184" s="125"/>
      <c r="J184" s="125"/>
      <c r="K184" s="4" t="str">
        <f>VLOOKUP(B184,Daten!$B$2:$N$1544,12,FALSE)</f>
        <v>unbekannt</v>
      </c>
      <c r="L184" s="4" t="str">
        <f>VLOOKUP(B184,Daten!$B$2:$N$1544,13,FALSE)</f>
        <v>ja</v>
      </c>
      <c r="M184" s="5" t="str">
        <f>VLOOKUP(B184,Daten!$B$2:$N$1544,2,FALSE)</f>
        <v xml:space="preserve">BMFSFJ-Fachkongress: Zeichensetzen gegen ungewollte Einsamkeit und soziale Isolation </v>
      </c>
      <c r="N184" s="5" t="str">
        <f>VLOOKUP(B184,Daten!$B$2:$N$1544,3,FALSE)</f>
        <v>https://www.bagso.de/themen/einsamkeit/fachkongress/</v>
      </c>
    </row>
    <row r="185" spans="2:14">
      <c r="B185" s="128" t="s">
        <v>513</v>
      </c>
      <c r="C185" s="125">
        <v>1</v>
      </c>
      <c r="D185" s="125"/>
      <c r="E185" s="125"/>
      <c r="F185" s="125"/>
      <c r="G185" s="125"/>
      <c r="H185" s="125"/>
      <c r="I185" s="125"/>
      <c r="J185" s="125">
        <v>1</v>
      </c>
      <c r="K185" s="4" t="str">
        <f>VLOOKUP(B185,Daten!$B$2:$N$1544,12,FALSE)</f>
        <v>nein</v>
      </c>
      <c r="L185" s="4" t="str">
        <f>VLOOKUP(B185,Daten!$B$2:$N$1544,13,FALSE)</f>
        <v>ja</v>
      </c>
      <c r="M185" s="5" t="str">
        <f>VLOOKUP(B185,Daten!$B$2:$N$1544,2,FALSE)</f>
        <v xml:space="preserve">Gesundheit zu stärken der pflege Angehörigen </v>
      </c>
      <c r="N185" s="5" t="str">
        <f>VLOOKUP(B185,Daten!$B$2:$N$1544,3,FALSE)</f>
        <v>https://www.muettergenesungswerk.de/</v>
      </c>
    </row>
    <row r="186" spans="2:14" ht="42.75">
      <c r="B186" s="128" t="s">
        <v>515</v>
      </c>
      <c r="C186" s="125"/>
      <c r="D186" s="125"/>
      <c r="E186" s="125"/>
      <c r="F186" s="125"/>
      <c r="G186" s="125"/>
      <c r="H186" s="125"/>
      <c r="I186" s="125"/>
      <c r="J186" s="125"/>
      <c r="K186" s="4" t="str">
        <f>VLOOKUP(B186,Daten!$B$2:$N$1544,12,FALSE)</f>
        <v>nein</v>
      </c>
      <c r="L186" s="4" t="str">
        <f>VLOOKUP(B186,Daten!$B$2:$N$1544,13,FALSE)</f>
        <v>ja</v>
      </c>
      <c r="M186" s="5" t="str">
        <f>VLOOKUP(B186,Daten!$B$2:$N$1544,2,FALSE)</f>
        <v>Umsetzung der quartiersbezogenen Arbeit. Entstanden aus  Förderung „Entwicklung altengerechter Quartiere“,</v>
      </c>
      <c r="N186" s="5" t="str">
        <f>VLOOKUP(B186,Daten!$B$2:$N$1544,3,FALSE)</f>
        <v>https://www.oberhausen.de/de/index/rathaus/verwaltung/verwaltungsfuehrung/chancengleichheit/leben-im-alter/quartiersbueros.php</v>
      </c>
    </row>
    <row r="187" spans="2:14" ht="42.75">
      <c r="B187" s="128" t="s">
        <v>517</v>
      </c>
      <c r="C187" s="125"/>
      <c r="D187" s="125"/>
      <c r="E187" s="125">
        <v>1</v>
      </c>
      <c r="F187" s="125"/>
      <c r="G187" s="125"/>
      <c r="H187" s="125">
        <v>1</v>
      </c>
      <c r="I187" s="125"/>
      <c r="J187" s="125"/>
      <c r="K187" s="4" t="str">
        <f>VLOOKUP(B187,Daten!$B$2:$N$1544,12,FALSE)</f>
        <v>nein</v>
      </c>
      <c r="L187" s="4" t="str">
        <f>VLOOKUP(B187,Daten!$B$2:$N$1544,13,FALSE)</f>
        <v>ja</v>
      </c>
      <c r="M187" s="5" t="str">
        <f>VLOOKUP(B187,Daten!$B$2:$N$1544,2,FALSE)</f>
        <v>trägt dazu bei, dass alte Menschen möglichst lange in der eigenen Wohnung und im vertrauten familiären Umfeld verbleiben und ihr Leben weitestgehend selbständig gestalten können.</v>
      </c>
      <c r="N187" s="5" t="str">
        <f>VLOOKUP(B187,Daten!$B$2:$N$1544,3,FALSE)</f>
        <v>https://www.obk.de/imperia/md/content/cms200/aktuelles/amt_50/allgemein/2020/50_f-200806-3-flyeraktionhilfefueraltemenschen.pdf</v>
      </c>
    </row>
    <row r="188" spans="2:14" ht="42.75">
      <c r="B188" s="128" t="s">
        <v>520</v>
      </c>
      <c r="C188" s="125">
        <v>1</v>
      </c>
      <c r="D188" s="125"/>
      <c r="E188" s="125">
        <v>1</v>
      </c>
      <c r="F188" s="125"/>
      <c r="G188" s="125">
        <v>1</v>
      </c>
      <c r="H188" s="125">
        <v>1</v>
      </c>
      <c r="I188" s="125"/>
      <c r="J188" s="125">
        <v>1</v>
      </c>
      <c r="K188" s="4" t="str">
        <f>VLOOKUP(B188,Daten!$B$2:$N$1544,12,FALSE)</f>
        <v>nein</v>
      </c>
      <c r="L188" s="4" t="str">
        <f>VLOOKUP(B188,Daten!$B$2:$N$1544,13,FALSE)</f>
        <v>ja</v>
      </c>
      <c r="M188" s="5" t="str">
        <f>VLOOKUP(B188,Daten!$B$2:$N$1544,2,FALSE)</f>
        <v>Die Woche der seelischen Gesundheit will aus verschiedenen Blickwinkeln auf die Belange psychisch beeinträchtigter Menschen aufmerksam machen und so helfen, Berührungsängste und Vorurteile abzubauen. Es geht aber auch ganz konkret um Prävention und Therapie, um Möglichkeiten der fachspezifischen Hilfe oder auch um Selbsthilfe.</v>
      </c>
      <c r="N188" s="5" t="str">
        <f>VLOOKUP(B188,Daten!$B$2:$N$1544,3,FALSE)</f>
        <v>https://www.selbsthilfe-bielefeld.de/content/e2648/e2649/</v>
      </c>
    </row>
    <row r="189" spans="2:14">
      <c r="B189" s="128" t="s">
        <v>521</v>
      </c>
      <c r="C189" s="125"/>
      <c r="D189" s="125"/>
      <c r="E189" s="125"/>
      <c r="F189" s="125"/>
      <c r="G189" s="125"/>
      <c r="H189" s="125"/>
      <c r="I189" s="125"/>
      <c r="J189" s="125"/>
      <c r="K189" s="4" t="str">
        <f>VLOOKUP(B189,Daten!$B$2:$N$1544,12,FALSE)</f>
        <v>nein</v>
      </c>
      <c r="L189" s="4" t="str">
        <f>VLOOKUP(B189,Daten!$B$2:$N$1544,13,FALSE)</f>
        <v>ja</v>
      </c>
      <c r="M189" s="5" t="str">
        <f>VLOOKUP(B189,Daten!$B$2:$N$1544,2,FALSE)</f>
        <v>Netzwerk in Köln schaffen und leben</v>
      </c>
      <c r="N189" s="5" t="str">
        <f>VLOOKUP(B189,Daten!$B$2:$N$1544,3,FALSE)</f>
        <v>https://www.seniorennetzwerke-koeln.de/</v>
      </c>
    </row>
    <row r="190" spans="2:14" ht="28.5">
      <c r="B190" s="128" t="s">
        <v>404</v>
      </c>
      <c r="C190" s="125"/>
      <c r="D190" s="125"/>
      <c r="E190" s="125"/>
      <c r="F190" s="125"/>
      <c r="G190" s="125"/>
      <c r="H190" s="125"/>
      <c r="I190" s="125"/>
      <c r="J190" s="125"/>
      <c r="K190" s="4" t="str">
        <f>VLOOKUP(B190,Daten!$B$2:$N$1544,12,FALSE)</f>
        <v>nein</v>
      </c>
      <c r="L190" s="4" t="str">
        <f>VLOOKUP(B190,Daten!$B$2:$N$1544,13,FALSE)</f>
        <v>ja</v>
      </c>
      <c r="M190" s="5" t="str">
        <f>VLOOKUP(B190,Daten!$B$2:$N$1544,2,FALSE)</f>
        <v>Sie unterbreitet dem Rat und der Verwaltung der Stadt Plettenberg Vorschläge zur Verbesserung der Lebenssituation älterer Mitbürger und steht Organisationen, Vereinen und Verbänden gerne beratend zur Seite.</v>
      </c>
      <c r="N190" s="5" t="str">
        <f>VLOOKUP(B190,Daten!$B$2:$N$1544,3,FALSE)</f>
        <v>https://www.seniorenvertretung-plettenberg.de/aktuelles/</v>
      </c>
    </row>
    <row r="191" spans="2:14">
      <c r="B191" s="128" t="s">
        <v>526</v>
      </c>
      <c r="C191" s="125"/>
      <c r="D191" s="125"/>
      <c r="E191" s="125">
        <v>1</v>
      </c>
      <c r="F191" s="125"/>
      <c r="G191" s="125">
        <v>1</v>
      </c>
      <c r="H191" s="125"/>
      <c r="I191" s="125"/>
      <c r="J191" s="125"/>
      <c r="K191" s="4" t="str">
        <f>VLOOKUP(B191,Daten!$B$2:$N$1544,12,FALSE)</f>
        <v>nein</v>
      </c>
      <c r="L191" s="4" t="str">
        <f>VLOOKUP(B191,Daten!$B$2:$N$1544,13,FALSE)</f>
        <v>ja</v>
      </c>
      <c r="M191" s="5" t="str">
        <f>VLOOKUP(B191,Daten!$B$2:$N$1544,2,FALSE)</f>
        <v>Telefonbesuche, Verbindungen schaffen</v>
      </c>
      <c r="N191" s="5" t="str">
        <f>VLOOKUP(B191,Daten!$B$2:$N$1544,3,FALSE)</f>
        <v>https://www.silbernetz.org/</v>
      </c>
    </row>
    <row r="192" spans="2:14">
      <c r="B192" s="128" t="s">
        <v>633</v>
      </c>
      <c r="C192" s="125">
        <v>1</v>
      </c>
      <c r="D192" s="125"/>
      <c r="E192" s="125"/>
      <c r="F192" s="125"/>
      <c r="G192" s="125"/>
      <c r="H192" s="125"/>
      <c r="I192" s="125">
        <v>1</v>
      </c>
      <c r="J192" s="125"/>
      <c r="K192" s="4" t="str">
        <f>VLOOKUP(B192,Daten!$B$2:$N$1544,12,FALSE)</f>
        <v>unbekannt</v>
      </c>
      <c r="L192" s="4" t="str">
        <f>VLOOKUP(B192,Daten!$B$2:$N$1544,13,FALSE)</f>
        <v>nein</v>
      </c>
      <c r="M192" s="5" t="str">
        <f>VLOOKUP(B192,Daten!$B$2:$N$1544,2,FALSE)</f>
        <v xml:space="preserve"> Das Portal zum Gesundheitsschutz für pflegende Angehörige“ der Unfallkasse Nordrhein-Westfalen (UK NRW)</v>
      </c>
      <c r="N192" s="5" t="str">
        <f>VLOOKUP(B192,Daten!$B$2:$N$1544,3,FALSE)</f>
        <v>https://www.unfallkasse-nrw.de/pflegende-angehoerige/</v>
      </c>
    </row>
    <row r="193" spans="2:14" ht="28.5">
      <c r="B193" s="128" t="s">
        <v>406</v>
      </c>
      <c r="C193" s="125"/>
      <c r="D193" s="125"/>
      <c r="E193" s="125">
        <v>1</v>
      </c>
      <c r="F193" s="125"/>
      <c r="G193" s="125">
        <v>1</v>
      </c>
      <c r="H193" s="125">
        <v>1</v>
      </c>
      <c r="I193" s="125"/>
      <c r="J193" s="125"/>
      <c r="K193" s="4" t="str">
        <f>VLOOKUP(B193,Daten!$B$2:$N$1544,12,FALSE)</f>
        <v>nein</v>
      </c>
      <c r="L193" s="4" t="str">
        <f>VLOOKUP(B193,Daten!$B$2:$N$1544,13,FALSE)</f>
        <v>ja</v>
      </c>
      <c r="M193" s="5" t="str">
        <f>VLOOKUP(B193,Daten!$B$2:$N$1544,2,FALSE)</f>
        <v xml:space="preserve">helfen Senioren, die im täglichen Leben Hilfe benötigen. Schnell und unbürokratisch. Die Seniorenbegleitung Dorsten verfolgt ausschließlich gemeinnützige Zwecke! </v>
      </c>
      <c r="N193" s="5" t="str">
        <f>VLOOKUP(B193,Daten!$B$2:$N$1544,3,FALSE)</f>
        <v>https://www.seniorenbeirat-dorsten.de/index.php/arbeitskreise/seniorenbegleitung</v>
      </c>
    </row>
    <row r="194" spans="2:14" ht="28.5">
      <c r="B194" s="128" t="s">
        <v>405</v>
      </c>
      <c r="C194" s="125">
        <v>1</v>
      </c>
      <c r="D194" s="125">
        <v>1</v>
      </c>
      <c r="E194" s="125">
        <v>1</v>
      </c>
      <c r="F194" s="125">
        <v>1</v>
      </c>
      <c r="G194" s="125">
        <v>1</v>
      </c>
      <c r="H194" s="125">
        <v>1</v>
      </c>
      <c r="I194" s="125"/>
      <c r="J194" s="125">
        <v>1</v>
      </c>
      <c r="K194" s="4" t="str">
        <f>VLOOKUP(B194,Daten!$B$2:$N$1544,12,FALSE)</f>
        <v>nein</v>
      </c>
      <c r="L194" s="4" t="str">
        <f>VLOOKUP(B194,Daten!$B$2:$N$1544,13,FALSE)</f>
        <v>ja</v>
      </c>
      <c r="M194" s="5" t="str">
        <f>VLOOKUP(B194,Daten!$B$2:$N$1544,2,FALSE)</f>
        <v>Gruppenangebote zur Weiterbildung, Bewegungs- und Gesundheitsförderung, Ehrenamt, Betreuung von Menschen mit Demenz, Beratung oder Möglichkeiten zum Aufbau neuer und zur Pflege bestehender Kontakte.</v>
      </c>
      <c r="N194" s="5" t="str">
        <f>VLOOKUP(B194,Daten!$B$2:$N$1544,3,FALSE)</f>
        <v>https://www.nachbarschaftsheim-wuppertal.de/</v>
      </c>
    </row>
    <row r="195" spans="2:14" ht="42.75">
      <c r="B195" s="128" t="s">
        <v>532</v>
      </c>
      <c r="C195" s="125">
        <v>1</v>
      </c>
      <c r="D195" s="125"/>
      <c r="E195" s="125"/>
      <c r="F195" s="125"/>
      <c r="G195" s="125"/>
      <c r="H195" s="125"/>
      <c r="I195" s="125"/>
      <c r="J195" s="125"/>
      <c r="K195" s="4" t="str">
        <f>VLOOKUP(B195,Daten!$B$2:$N$1544,12,FALSE)</f>
        <v>nein</v>
      </c>
      <c r="L195" s="4" t="str">
        <f>VLOOKUP(B195,Daten!$B$2:$N$1544,13,FALSE)</f>
        <v>ja</v>
      </c>
      <c r="M195" s="5" t="str">
        <f>VLOOKUP(B195,Daten!$B$2:$N$1544,2,FALSE)</f>
        <v>Ziel des Projektes ist die Vernetzung, Nutzung und Erweiterung der für Pflegebedürftige und ihre Angehörigen entwickelten Strukturen und die Integration des Präventionsgedankens für nicht erwerbsmäßig Pflegende. Durch eine Befragung von pflegenden Angehörigen in Balingen konnten die Bedarfe identifiziert und Maßnahmen entwickelt werden.</v>
      </c>
      <c r="N195" s="5" t="str">
        <f>VLOOKUP(B195,Daten!$B$2:$N$1544,3,FALSE)</f>
        <v>www.balingen.de/pflege</v>
      </c>
    </row>
    <row r="196" spans="2:14" ht="71.25">
      <c r="B196" s="128" t="s">
        <v>529</v>
      </c>
      <c r="C196" s="125">
        <v>1</v>
      </c>
      <c r="D196" s="125">
        <v>1</v>
      </c>
      <c r="E196" s="125">
        <v>1</v>
      </c>
      <c r="F196" s="125">
        <v>1</v>
      </c>
      <c r="G196" s="125">
        <v>1</v>
      </c>
      <c r="H196" s="125">
        <v>1</v>
      </c>
      <c r="I196" s="125">
        <v>1</v>
      </c>
      <c r="J196" s="125">
        <v>1</v>
      </c>
      <c r="K196" s="4" t="str">
        <f>VLOOKUP(B196,Daten!$B$2:$N$1544,12,FALSE)</f>
        <v>nein</v>
      </c>
      <c r="L196" s="4" t="str">
        <f>VLOOKUP(B196,Daten!$B$2:$N$1544,13,FALSE)</f>
        <v>ja</v>
      </c>
      <c r="M196" s="5" t="str">
        <f>VLOOKUP(B196,Daten!$B$2:$N$1544,2,FALSE)</f>
        <v>Hauptamtliche MitarbeiterInnen beraten telefonisch sowie persönlich in der Geschäftsstelle oder bei Hausbesuchen. Wir bieten an verschiedenen Orten Gesprächskreise für pflegende Angehörige an, halten Vorträge und Kurse und erbringen Verwaltungsaufgaben. Auf ehrenamtlicher Basis organisieren Vorstand und Beirat den Verein, betreiben Öffentlichkeitsarbeit u.v.m. Unsere HelferInnen betreuen Demenzerkrankte in ihrer Häuslichkeit und bieten pflegenden Angehörigen somit Entlastung. Zudem unterstützen sie das Team bei diversen anderen Aufgaben.</v>
      </c>
      <c r="N196" s="5" t="str">
        <f>VLOOKUP(B196,Daten!$B$2:$N$1544,3,FALSE)</f>
        <v>https://www.alzheimer-neuss.de/</v>
      </c>
    </row>
    <row r="197" spans="2:14" ht="28.5">
      <c r="B197" s="128" t="s">
        <v>407</v>
      </c>
      <c r="C197" s="125"/>
      <c r="D197" s="125">
        <v>1</v>
      </c>
      <c r="E197" s="125">
        <v>1</v>
      </c>
      <c r="F197" s="125"/>
      <c r="G197" s="125"/>
      <c r="H197" s="125"/>
      <c r="I197" s="125"/>
      <c r="J197" s="125">
        <v>1</v>
      </c>
      <c r="K197" s="4" t="str">
        <f>VLOOKUP(B197,Daten!$B$2:$N$1544,12,FALSE)</f>
        <v>nein</v>
      </c>
      <c r="L197" s="4" t="str">
        <f>VLOOKUP(B197,Daten!$B$2:$N$1544,13,FALSE)</f>
        <v>ja</v>
      </c>
      <c r="M197" s="5" t="str">
        <f>VLOOKUP(B197,Daten!$B$2:$N$1544,2,FALSE)</f>
        <v>Website soll Ihnen die Hilfsangebote unserer Netzwerk- und Kooperationspartner für ältere Menschen mit psychischen Störungen und psychiatrischen Erkrankungen im Landkreis Reutlingen erschließen</v>
      </c>
      <c r="N197" s="5" t="str">
        <f>VLOOKUP(B197,Daten!$B$2:$N$1544,3,FALSE)</f>
        <v>http://www.netzwerk-alterspsychiatrie-reutlingen.de/</v>
      </c>
    </row>
    <row r="198" spans="2:14" ht="57">
      <c r="B198" s="128" t="s">
        <v>535</v>
      </c>
      <c r="C198" s="125">
        <v>1</v>
      </c>
      <c r="D198" s="125">
        <v>1</v>
      </c>
      <c r="E198" s="125"/>
      <c r="F198" s="125"/>
      <c r="G198" s="125"/>
      <c r="H198" s="125"/>
      <c r="I198" s="125">
        <v>1</v>
      </c>
      <c r="J198" s="125">
        <v>1</v>
      </c>
      <c r="K198" s="4" t="str">
        <f>VLOOKUP(B198,Daten!$B$2:$N$1544,12,FALSE)</f>
        <v>nein</v>
      </c>
      <c r="L198" s="4" t="str">
        <f>VLOOKUP(B198,Daten!$B$2:$N$1544,13,FALSE)</f>
        <v>ja</v>
      </c>
      <c r="M198" s="5" t="str">
        <f>VLOOKUP(B198,Daten!$B$2:$N$1544,2,FALSE)</f>
        <v>Während die Menschen mit Demenz im Café Lilli Marleen in Flingern an fünf Tagen professionell betreut und aktiviert werden, wird den Angehörigen an drei Tagen ein abwechslungsreiches Programm geboten: Abstand vom Alltag, Gespräche, Informationen und Erholung.</v>
      </c>
      <c r="N198" s="5" t="str">
        <f>VLOOKUP(B198,Daten!$B$2:$N$1544,3,FALSE)</f>
        <v>https://caritas.erzbistum-koeln.de/duesseldorf-cv/aktuelles/Oasentage-fuer-Menschen-mit-Demenz-und-betreuende-Angehoerige-.Noch-wenige-Plaetze-frei-Abstand-vom-Alltag-gewinnen/</v>
      </c>
    </row>
    <row r="199" spans="2:14" ht="28.5">
      <c r="B199" s="128" t="s">
        <v>536</v>
      </c>
      <c r="C199" s="125"/>
      <c r="D199" s="125">
        <v>1</v>
      </c>
      <c r="E199" s="125">
        <v>1</v>
      </c>
      <c r="F199" s="125"/>
      <c r="G199" s="125"/>
      <c r="H199" s="125"/>
      <c r="I199" s="125">
        <v>1</v>
      </c>
      <c r="J199" s="125"/>
      <c r="K199" s="4" t="str">
        <f>VLOOKUP(B199,Daten!$B$2:$N$1544,12,FALSE)</f>
        <v>nein</v>
      </c>
      <c r="L199" s="4" t="str">
        <f>VLOOKUP(B199,Daten!$B$2:$N$1544,13,FALSE)</f>
        <v>ja</v>
      </c>
      <c r="M199" s="5" t="str">
        <f>VLOOKUP(B199,Daten!$B$2:$N$1544,2,FALSE)</f>
        <v>Im Mittelpunkt der Arbeit steht die Bereitstellung von Wohn- und Pflegeangeboten für Seniorinnen und Senioren sowie von vielfältigen Wohn- und Arbeitsangeboten für Menschen mit Beeinträchtigung.</v>
      </c>
      <c r="N199" s="5" t="str">
        <f>VLOOKUP(B199,Daten!$B$2:$N$1544,3,FALSE)</f>
        <v>https://sbk-koeln.de/</v>
      </c>
    </row>
    <row r="200" spans="2:14" ht="42.75">
      <c r="B200" s="128" t="s">
        <v>538</v>
      </c>
      <c r="C200" s="125"/>
      <c r="D200" s="125"/>
      <c r="E200" s="125"/>
      <c r="F200" s="125"/>
      <c r="G200" s="125"/>
      <c r="H200" s="125"/>
      <c r="I200" s="125"/>
      <c r="J200" s="125">
        <v>1</v>
      </c>
      <c r="K200" s="4" t="str">
        <f>VLOOKUP(B200,Daten!$B$2:$N$1544,12,FALSE)</f>
        <v>nein</v>
      </c>
      <c r="L200" s="4" t="str">
        <f>VLOOKUP(B200,Daten!$B$2:$N$1544,13,FALSE)</f>
        <v>ja</v>
      </c>
      <c r="M200" s="5" t="str">
        <f>VLOOKUP(B200,Daten!$B$2:$N$1544,2,FALSE)</f>
        <v>Zusammenschluss von Vereinen, Gesellschaften, Versicherungsträgern und anderen gemeinnützigen Institutionen. 
Der Verbund sorgt für überörtliche Kooperation; Vernetzung und Koordination; ein einheitliches Qualitätsmanagement; umfangreiche Qualifizierungsmaßnahmen; gemeinsame Fallbesprechungen und Fortbildungen</v>
      </c>
      <c r="N200" s="5" t="str">
        <f>VLOOKUP(B200,Daten!$B$2:$N$1544,3,FALSE)</f>
        <v>https://www.atempause-entlastungsdienst.info/</v>
      </c>
    </row>
    <row r="201" spans="2:14" ht="42.75">
      <c r="B201" s="128" t="s">
        <v>540</v>
      </c>
      <c r="C201" s="125">
        <v>1</v>
      </c>
      <c r="D201" s="125"/>
      <c r="E201" s="125"/>
      <c r="F201" s="125"/>
      <c r="G201" s="125"/>
      <c r="H201" s="125"/>
      <c r="I201" s="125"/>
      <c r="J201" s="125"/>
      <c r="K201" s="4" t="str">
        <f>VLOOKUP(B201,Daten!$B$2:$N$1544,12,FALSE)</f>
        <v>nein</v>
      </c>
      <c r="L201" s="4" t="str">
        <f>VLOOKUP(B201,Daten!$B$2:$N$1544,13,FALSE)</f>
        <v>ja</v>
      </c>
      <c r="M201" s="5" t="str">
        <f>VLOOKUP(B201,Daten!$B$2:$N$1544,2,FALSE)</f>
        <v xml:space="preserve">Begleitet werden diese Austauschtreffen von Dr. Sudau, Facharzt für Neurologie und Nervenheilkunde. Angehörige von dementiell veränderten Menschen können sich bei diesen Treffen austauschen, informieren und Kontakte zu anderen Betroffenen knüpfen. </v>
      </c>
      <c r="N201" s="5" t="str">
        <f>VLOOKUP(B201,Daten!$B$2:$N$1544,3,FALSE)</f>
        <v>https://www.begegnungszentrumkrumm.de/seite/322331/selbsthilfegruppe-f%C3%BCr-angeh%C3%B6rige-von-demenzkranken.html</v>
      </c>
    </row>
    <row r="202" spans="2:14" ht="99.75">
      <c r="B202" s="128" t="s">
        <v>408</v>
      </c>
      <c r="C202" s="125">
        <v>1</v>
      </c>
      <c r="D202" s="125">
        <v>1</v>
      </c>
      <c r="E202" s="125"/>
      <c r="F202" s="125"/>
      <c r="G202" s="125"/>
      <c r="H202" s="125">
        <v>1</v>
      </c>
      <c r="I202" s="125">
        <v>1</v>
      </c>
      <c r="J202" s="125">
        <v>1</v>
      </c>
      <c r="K202" s="4" t="str">
        <f>VLOOKUP(B202,Daten!$B$2:$N$1544,12,FALSE)</f>
        <v>nein</v>
      </c>
      <c r="L202" s="4" t="str">
        <f>VLOOKUP(B202,Daten!$B$2:$N$1544,13,FALSE)</f>
        <v>ja</v>
      </c>
      <c r="M202" s="5" t="str">
        <f>VLOOKUP(B202,Daten!$B$2:$N$1544,2,FALSE)</f>
        <v>- Betreuung von Menschen mit Demenz in der häuslichen Umgebung durch geschulte EhrenamtlerInnen, die Kosten übernimmt die Pflegeversicherung!
- Beratungsgespräche
- Schulungskurse &amp; n-House-Schulungen für ambulante Pflegedienste, Sozialstationen, Betreuungsdienste und Pflegeeinrichtungen
- Informationsveranstaltungen &amp; Vorträge gegen Honorar
- Gesprächsgruppe für Angehörige</v>
      </c>
      <c r="N202" s="5" t="str">
        <f>VLOOKUP(B202,Daten!$B$2:$N$1544,3,FALSE)</f>
        <v>https://www.bergische-alzheimer.de/verein/unterstuetzen/</v>
      </c>
    </row>
    <row r="203" spans="2:14" ht="71.25">
      <c r="B203" s="128" t="s">
        <v>409</v>
      </c>
      <c r="C203" s="125">
        <v>1</v>
      </c>
      <c r="D203" s="125"/>
      <c r="E203" s="125"/>
      <c r="F203" s="125"/>
      <c r="G203" s="125"/>
      <c r="H203" s="125"/>
      <c r="I203" s="125"/>
      <c r="J203" s="125">
        <v>1</v>
      </c>
      <c r="K203" s="4" t="str">
        <f>VLOOKUP(B203,Daten!$B$2:$N$1544,12,FALSE)</f>
        <v>nein</v>
      </c>
      <c r="L203" s="4" t="str">
        <f>VLOOKUP(B203,Daten!$B$2:$N$1544,13,FALSE)</f>
        <v>ja</v>
      </c>
      <c r="M203" s="5" t="str">
        <f>VLOOKUP(B203,Daten!$B$2:$N$1544,2,FALSE)</f>
        <v>BGF
-Bietet Informationen und konkrete Hilfestellungen
-Hilft bei der praktischen Umsetzung
-Gibt klare Orientierung beim plötzlichen oder schleichenden Eintreten eines Pflegefalls (z.B. Checkliste Pflegearrangement)
-Bildet optional Vertrauenspersonen im Unternehmen zum betrieblichen Pflegelotsen aus</v>
      </c>
      <c r="N203" s="5" t="str">
        <f>VLOOKUP(B203,Daten!$B$2:$N$1544,3,FALSE)</f>
        <v>https://www.betrieblicher-pflegekoffer.de/index.php#highlights</v>
      </c>
    </row>
    <row r="204" spans="2:14">
      <c r="B204" s="128" t="s">
        <v>545</v>
      </c>
      <c r="C204" s="125"/>
      <c r="D204" s="125"/>
      <c r="E204" s="125"/>
      <c r="F204" s="125"/>
      <c r="G204" s="125"/>
      <c r="H204" s="125"/>
      <c r="I204" s="125"/>
      <c r="J204" s="125"/>
      <c r="K204" s="4" t="str">
        <f>VLOOKUP(B204,Daten!$B$2:$N$1544,12,FALSE)</f>
        <v>nein</v>
      </c>
      <c r="L204" s="4" t="str">
        <f>VLOOKUP(B204,Daten!$B$2:$N$1544,13,FALSE)</f>
        <v>ja</v>
      </c>
      <c r="M204" s="5" t="str">
        <f>VLOOKUP(B204,Daten!$B$2:$N$1544,2,FALSE)</f>
        <v>vor Eintritt der Pflegebedürftigkeit über Unterstützungsmöglichkeiten informieren</v>
      </c>
      <c r="N204" s="5" t="str">
        <f>VLOOKUP(B204,Daten!$B$2:$N$1544,3,FALSE)</f>
        <v>https://www.bielefeld.de/de/gs/pflegeuwohnen/pp/</v>
      </c>
    </row>
    <row r="205" spans="2:14">
      <c r="B205" s="128" t="s">
        <v>410</v>
      </c>
      <c r="C205" s="125">
        <v>1</v>
      </c>
      <c r="D205" s="125">
        <v>1</v>
      </c>
      <c r="E205" s="125">
        <v>1</v>
      </c>
      <c r="F205" s="125"/>
      <c r="G205" s="125">
        <v>1</v>
      </c>
      <c r="H205" s="125">
        <v>1</v>
      </c>
      <c r="I205" s="125">
        <v>1</v>
      </c>
      <c r="J205" s="125">
        <v>1</v>
      </c>
      <c r="K205" s="4" t="str">
        <f>VLOOKUP(B205,Daten!$B$2:$N$1544,12,FALSE)</f>
        <v>nein</v>
      </c>
      <c r="L205" s="4" t="str">
        <f>VLOOKUP(B205,Daten!$B$2:$N$1544,13,FALSE)</f>
        <v>ja</v>
      </c>
      <c r="M205" s="5" t="str">
        <f>VLOOKUP(B205,Daten!$B$2:$N$1544,2,FALSE)</f>
        <v>Pflegeberatung der Stadt Bielefeld wichtige Informationen und Antworten rund um die Themen Leben und Wohnen im Alter</v>
      </c>
      <c r="N205" s="5" t="str">
        <f>VLOOKUP(B205,Daten!$B$2:$N$1544,3,FALSE)</f>
        <v>https://www.bielefeld-pflegeberatung.de/</v>
      </c>
    </row>
    <row r="206" spans="2:14">
      <c r="B206" s="128" t="s">
        <v>547</v>
      </c>
      <c r="C206" s="125">
        <v>1</v>
      </c>
      <c r="D206" s="125">
        <v>1</v>
      </c>
      <c r="E206" s="125">
        <v>1</v>
      </c>
      <c r="F206" s="125"/>
      <c r="G206" s="125">
        <v>1</v>
      </c>
      <c r="H206" s="125">
        <v>1</v>
      </c>
      <c r="I206" s="125">
        <v>1</v>
      </c>
      <c r="J206" s="125"/>
      <c r="K206" s="4" t="str">
        <f>VLOOKUP(B206,Daten!$B$2:$N$1544,12,FALSE)</f>
        <v>nein</v>
      </c>
      <c r="L206" s="4" t="str">
        <f>VLOOKUP(B206,Daten!$B$2:$N$1544,13,FALSE)</f>
        <v>ja</v>
      </c>
      <c r="M206" s="5" t="str">
        <f>VLOOKUP(B206,Daten!$B$2:$N$1544,2,FALSE)</f>
        <v>Intensivpflegedienst</v>
      </c>
      <c r="N206" s="5" t="str">
        <f>VLOOKUP(B206,Daten!$B$2:$N$1544,3,FALSE)</f>
        <v>https://www.bipg-vo.de/</v>
      </c>
    </row>
    <row r="207" spans="2:14" ht="42.75">
      <c r="B207" s="128" t="s">
        <v>550</v>
      </c>
      <c r="C207" s="125"/>
      <c r="D207" s="125">
        <v>1</v>
      </c>
      <c r="E207" s="125">
        <v>1</v>
      </c>
      <c r="F207" s="125"/>
      <c r="G207" s="125">
        <v>1</v>
      </c>
      <c r="H207" s="125">
        <v>1</v>
      </c>
      <c r="I207" s="125">
        <v>1</v>
      </c>
      <c r="J207" s="125"/>
      <c r="K207" s="4" t="str">
        <f>VLOOKUP(B207,Daten!$B$2:$N$1544,12,FALSE)</f>
        <v>nein</v>
      </c>
      <c r="L207" s="4" t="str">
        <f>VLOOKUP(B207,Daten!$B$2:$N$1544,13,FALSE)</f>
        <v>ja</v>
      </c>
      <c r="M207" s="5" t="str">
        <f>VLOOKUP(B207,Daten!$B$2:$N$1544,2,FALSE)</f>
        <v>Oberstes Ziel des integrativen Wohnkonzeptes sind verschiedene Lebensformen, die den individuellen Bedürfnissen und Wünschen der Bewohner so nahe wie möglich kommen.</v>
      </c>
      <c r="N207" s="5" t="str">
        <f>VLOOKUP(B207,Daten!$B$2:$N$1544,3,FALSE)</f>
        <v>https://www.fliedner.de/de/menschen_mit_behinderung/dorf_wohn_mensch_behinderungen/das_dorf_wohnen_menschen_behinderungen.php</v>
      </c>
    </row>
    <row r="208" spans="2:14" ht="57">
      <c r="B208" s="128" t="s">
        <v>411</v>
      </c>
      <c r="C208" s="125">
        <v>1</v>
      </c>
      <c r="D208" s="125"/>
      <c r="E208" s="125"/>
      <c r="F208" s="125"/>
      <c r="G208" s="125">
        <v>1</v>
      </c>
      <c r="H208" s="125">
        <v>1</v>
      </c>
      <c r="I208" s="125">
        <v>1</v>
      </c>
      <c r="J208" s="125"/>
      <c r="K208" s="4" t="str">
        <f>VLOOKUP(B208,Daten!$B$2:$N$1544,12,FALSE)</f>
        <v>nein</v>
      </c>
      <c r="L208" s="4" t="str">
        <f>VLOOKUP(B208,Daten!$B$2:$N$1544,13,FALSE)</f>
        <v>ja</v>
      </c>
      <c r="M208" s="5" t="str">
        <f>VLOOKUP(B208,Daten!$B$2:$N$1544,2,FALSE)</f>
        <v xml:space="preserve">Forschungsprojekt FoGera: Implementierung von auf ehrenamtlichen Engagement basierenden Unterstützungsstrukturen </v>
      </c>
      <c r="N208" s="5" t="str">
        <f>VLOOKUP(B208,Daten!$B$2:$N$1544,3,FALSE)</f>
        <v>https://www.gkv-spitzenverband.de/pflegeversicherung/forschung/modellprojekte/pflege_abgeschlossene_projekte_8/pflegebegleiter.jsp</v>
      </c>
    </row>
    <row r="209" spans="2:14" ht="71.25">
      <c r="B209" s="128" t="s">
        <v>553</v>
      </c>
      <c r="C209" s="125">
        <v>1</v>
      </c>
      <c r="D209" s="125">
        <v>1</v>
      </c>
      <c r="E209" s="125">
        <v>1</v>
      </c>
      <c r="F209" s="125"/>
      <c r="G209" s="125">
        <v>1</v>
      </c>
      <c r="H209" s="125">
        <v>1</v>
      </c>
      <c r="I209" s="125">
        <v>1</v>
      </c>
      <c r="J209" s="125">
        <v>1</v>
      </c>
      <c r="K209" s="4" t="str">
        <f>VLOOKUP(B209,Daten!$B$2:$N$1544,12,FALSE)</f>
        <v>nein</v>
      </c>
      <c r="L209" s="4" t="str">
        <f>VLOOKUP(B209,Daten!$B$2:$N$1544,13,FALSE)</f>
        <v>ja</v>
      </c>
      <c r="M209" s="5" t="str">
        <f>VLOOKUP(B209,Daten!$B$2:$N$1544,2,FALSE)</f>
        <v>Ziel ist die Konzeption, Steuerung und Vernetzung alter und neuer Aktivitäten und Initiativen rund ums Alter.</v>
      </c>
      <c r="N209" s="5" t="str">
        <f>VLOOKUP(B209,Daten!$B$2:$N$1544,3,FALSE)</f>
        <v>https://www.herzogenrath.de/icc/assisto/nav/6de/broker.jsp?uMen=6de386dc-b02f-231a-e904-dd2048168a88&amp;uCon=86930da1-e26b-a331-0494-2182048168a8&amp;uTem=aaaaaaaa-aaaa-aaaa-aaaa-000000000011</v>
      </c>
    </row>
    <row r="210" spans="2:14" ht="57">
      <c r="B210" s="128" t="s">
        <v>554</v>
      </c>
      <c r="C210" s="125">
        <v>1</v>
      </c>
      <c r="D210" s="125">
        <v>1</v>
      </c>
      <c r="E210" s="125">
        <v>1</v>
      </c>
      <c r="F210" s="125"/>
      <c r="G210" s="125">
        <v>1</v>
      </c>
      <c r="H210" s="125">
        <v>1</v>
      </c>
      <c r="I210" s="125">
        <v>1</v>
      </c>
      <c r="J210" s="125">
        <v>1</v>
      </c>
      <c r="K210" s="4" t="str">
        <f>VLOOKUP(B210,Daten!$B$2:$N$1544,12,FALSE)</f>
        <v>nein</v>
      </c>
      <c r="L210" s="4" t="str">
        <f>VLOOKUP(B210,Daten!$B$2:$N$1544,13,FALSE)</f>
        <v>ja</v>
      </c>
      <c r="M210" s="5" t="str">
        <f>VLOOKUP(B210,Daten!$B$2:$N$1544,2,FALSE)</f>
        <v>Alles Rund um Pflege in der Stadt Herford</v>
      </c>
      <c r="N210" s="5" t="str">
        <f>VLOOKUP(B210,Daten!$B$2:$N$1544,3,FALSE)</f>
        <v>https://www.kreis-herford.de/WIR/Menschen-mit-Pflegebedarf-und-gesetzliche-Betreuung/Entlastung-pflegender-Angeh%C3%B6riger/Betreuungs-und-Entlastungs-angebote</v>
      </c>
    </row>
    <row r="211" spans="2:14" ht="42.75">
      <c r="B211" s="128" t="s">
        <v>556</v>
      </c>
      <c r="C211" s="125">
        <v>1</v>
      </c>
      <c r="D211" s="125"/>
      <c r="E211" s="125"/>
      <c r="F211" s="125"/>
      <c r="G211" s="125"/>
      <c r="H211" s="125"/>
      <c r="I211" s="125"/>
      <c r="J211" s="125"/>
      <c r="K211" s="4" t="str">
        <f>VLOOKUP(B211,Daten!$B$2:$N$1544,12,FALSE)</f>
        <v>nein</v>
      </c>
      <c r="L211" s="4" t="str">
        <f>VLOOKUP(B211,Daten!$B$2:$N$1544,13,FALSE)</f>
        <v>ja</v>
      </c>
      <c r="M211" s="5" t="str">
        <f>VLOOKUP(B211,Daten!$B$2:$N$1544,2,FALSE)</f>
        <v>Ziel des Angebotes ist die Beratung und Unterstützung von pflegenden Angehörigen. In den gemeinsamen Gesprächen können Informationen zur Krankheit, ihrem Verlauf und über die praktischen Erfahrungen aus dem Pflegealltag ausgetauscht werden</v>
      </c>
      <c r="N211" s="5" t="str">
        <f>VLOOKUP(B211,Daten!$B$2:$N$1544,3,FALSE)</f>
        <v>https://www.kse-lippe.de/selbsthilfegruppe/</v>
      </c>
    </row>
    <row r="212" spans="2:14" ht="85.5">
      <c r="B212" s="128" t="s">
        <v>558</v>
      </c>
      <c r="C212" s="125">
        <v>1</v>
      </c>
      <c r="D212" s="125"/>
      <c r="E212" s="125">
        <v>1</v>
      </c>
      <c r="F212" s="125"/>
      <c r="G212" s="125">
        <v>1</v>
      </c>
      <c r="H212" s="125">
        <v>1</v>
      </c>
      <c r="I212" s="125"/>
      <c r="J212" s="125"/>
      <c r="K212" s="4" t="str">
        <f>VLOOKUP(B212,Daten!$B$2:$N$1544,12,FALSE)</f>
        <v>nein</v>
      </c>
      <c r="L212" s="4" t="str">
        <f>VLOOKUP(B212,Daten!$B$2:$N$1544,13,FALSE)</f>
        <v>ja</v>
      </c>
      <c r="M212" s="5" t="str">
        <f>VLOOKUP(B212,Daten!$B$2:$N$1544,2,FALSE)</f>
        <v>Selbsthilfegruppe</v>
      </c>
      <c r="N212" s="5" t="str">
        <f>VLOOKUP(B212,Daten!$B$2:$N$1544,3,FALSE)</f>
        <v>https://www.schlaganfall-hilfe.de/de/fuer-betroffene/so-unterstuetzen-wir/adressen/adresse-im-detail/?tx_rsmsdsh_rsmsdsh%5BsDSHAdresse%5D=491&amp;tx_rsmsdsh_rsmsdsh%5Baction%5D=show&amp;tx_rsmsdsh_rsmsdsh%5Bcontroller%5D=SDSHAdresse&amp;cHash=4387664ce1bd2924c59465dc9c5e6112</v>
      </c>
    </row>
    <row r="213" spans="2:14" ht="57">
      <c r="B213" s="128" t="s">
        <v>412</v>
      </c>
      <c r="C213" s="125">
        <v>1</v>
      </c>
      <c r="D213" s="125"/>
      <c r="E213" s="125">
        <v>1</v>
      </c>
      <c r="F213" s="125"/>
      <c r="G213" s="125">
        <v>1</v>
      </c>
      <c r="H213" s="125">
        <v>1</v>
      </c>
      <c r="I213" s="125"/>
      <c r="J213" s="125"/>
      <c r="K213" s="4" t="str">
        <f>VLOOKUP(B213,Daten!$B$2:$N$1544,12,FALSE)</f>
        <v>nein</v>
      </c>
      <c r="L213" s="4" t="str">
        <f>VLOOKUP(B213,Daten!$B$2:$N$1544,13,FALSE)</f>
        <v>ja</v>
      </c>
      <c r="M213" s="5" t="str">
        <f>VLOOKUP(B213,Daten!$B$2:$N$1544,2,FALSE)</f>
        <v>iel: Wege aus der Isolation und Resignation für Betroffene und Angehörige aufzeigen; Eigenverantwortung und Selbständigkeit fördern, um die Widereingliederung zu erleichtern; Zusammenarbeit mit Ärzten und Therapeuten fördern; Austausch über unterschiedliche Therapieformen ermöglichen; Öffentlichkeitsarbeit betreiben; Kontakte mit anderen Selbsthilfegruppen pflegen.</v>
      </c>
      <c r="N213" s="5" t="str">
        <f>VLOOKUP(B213,Daten!$B$2:$N$1544,3,FALSE)</f>
        <v>https://www.schlaganfall-selbsthilfegruppe-herford.de/</v>
      </c>
    </row>
    <row r="214" spans="2:14">
      <c r="B214" s="128" t="s">
        <v>561</v>
      </c>
      <c r="C214" s="125">
        <v>1</v>
      </c>
      <c r="D214" s="125">
        <v>1</v>
      </c>
      <c r="E214" s="125">
        <v>1</v>
      </c>
      <c r="F214" s="125">
        <v>1</v>
      </c>
      <c r="G214" s="125">
        <v>1</v>
      </c>
      <c r="H214" s="125">
        <v>1</v>
      </c>
      <c r="I214" s="125"/>
      <c r="J214" s="125"/>
      <c r="K214" s="4" t="str">
        <f>VLOOKUP(B214,Daten!$B$2:$N$1544,12,FALSE)</f>
        <v>nein</v>
      </c>
      <c r="L214" s="4" t="str">
        <f>VLOOKUP(B214,Daten!$B$2:$N$1544,13,FALSE)</f>
        <v>ja</v>
      </c>
      <c r="M214" s="5" t="str">
        <f>VLOOKUP(B214,Daten!$B$2:$N$1544,2,FALSE)</f>
        <v>Selbsthilfegruppe</v>
      </c>
      <c r="N214" s="5" t="str">
        <f>VLOOKUP(B214,Daten!$B$2:$N$1544,3,FALSE)</f>
        <v>https://www.selbsthilfe-rhein-sieg.de/content/</v>
      </c>
    </row>
    <row r="215" spans="2:14">
      <c r="B215" s="128" t="s">
        <v>562</v>
      </c>
      <c r="C215" s="125">
        <v>1</v>
      </c>
      <c r="D215" s="125">
        <v>1</v>
      </c>
      <c r="E215" s="125">
        <v>1</v>
      </c>
      <c r="F215" s="125"/>
      <c r="G215" s="125">
        <v>1</v>
      </c>
      <c r="H215" s="125">
        <v>1</v>
      </c>
      <c r="I215" s="125">
        <v>1</v>
      </c>
      <c r="J215" s="125">
        <v>1</v>
      </c>
      <c r="K215" s="4" t="e">
        <f>VLOOKUP(B215,Daten!$B$2:$N$1544,12,FALSE)</f>
        <v>#N/A</v>
      </c>
      <c r="L215" s="4" t="e">
        <f>VLOOKUP(B215,Daten!$B$2:$N$1544,13,FALSE)</f>
        <v>#N/A</v>
      </c>
      <c r="M215" s="5" t="e">
        <f>VLOOKUP(B215,Daten!$B$2:$N$1544,2,FALSE)</f>
        <v>#N/A</v>
      </c>
      <c r="N215" s="5" t="e">
        <f>VLOOKUP(B215,Daten!$B$2:$N$1544,3,FALSE)</f>
        <v>#N/A</v>
      </c>
    </row>
    <row r="216" spans="2:14" ht="42.75">
      <c r="B216" s="128" t="s">
        <v>413</v>
      </c>
      <c r="C216" s="125">
        <v>1</v>
      </c>
      <c r="D216" s="125"/>
      <c r="E216" s="125"/>
      <c r="F216" s="125"/>
      <c r="G216" s="125"/>
      <c r="H216" s="125"/>
      <c r="I216" s="125"/>
      <c r="J216" s="125">
        <v>1</v>
      </c>
      <c r="K216" s="4" t="str">
        <f>VLOOKUP(B216,Daten!$B$2:$N$1544,12,FALSE)</f>
        <v>nein</v>
      </c>
      <c r="L216" s="4" t="str">
        <f>VLOOKUP(B216,Daten!$B$2:$N$1544,13,FALSE)</f>
        <v>ja</v>
      </c>
      <c r="M216" s="5" t="str">
        <f>VLOOKUP(B216,Daten!$B$2:$N$1544,2,FALSE)</f>
        <v>Im Forschungsprojekt, das seit dem 1.9.2017 als Begleitforschung durchgeführt wird, entwickeln Prof. Dr. Renate Kosuch und Prof. Dr. Dagmar Brosey deshalb ein Instrument, mit dem insbesondere Angehörige von Demenzkranken den Grad ihrer Gelassenheit einschätzen können.</v>
      </c>
      <c r="N216" s="5" t="str">
        <f>VLOOKUP(B216,Daten!$B$2:$N$1544,3,FALSE)</f>
        <v>https://www.th-koeln.de/hochschule/gelassen--nicht-alleine-lassen_69807.php</v>
      </c>
    </row>
    <row r="217" spans="2:14" ht="42.75">
      <c r="B217" s="128" t="s">
        <v>565</v>
      </c>
      <c r="C217" s="125">
        <v>1</v>
      </c>
      <c r="D217" s="125"/>
      <c r="E217" s="125"/>
      <c r="F217" s="125"/>
      <c r="G217" s="125"/>
      <c r="H217" s="125"/>
      <c r="I217" s="125">
        <v>1</v>
      </c>
      <c r="J217" s="125"/>
      <c r="K217" s="4" t="str">
        <f>VLOOKUP(B217,Daten!$B$2:$N$1544,12,FALSE)</f>
        <v>nein</v>
      </c>
      <c r="L217" s="4" t="str">
        <f>VLOOKUP(B217,Daten!$B$2:$N$1544,13,FALSE)</f>
        <v>ja</v>
      </c>
      <c r="M217" s="5" t="str">
        <f>VLOOKUP(B217,Daten!$B$2:$N$1544,2,FALSE)</f>
        <v>Selbsthilfeorganisation und Interessenvertretung für pflegende Angehörige in Nordrhein-Westfalen. Gemeinsam wollen wir die Anliegen der pflegenden Angehörigen in die Pflegegremien und an die Politik tragen, um unsere Rechte zur Unterstützung in der Familienpflege zu stärken.</v>
      </c>
      <c r="N217" s="5" t="str">
        <f>VLOOKUP(B217,Daten!$B$2:$N$1544,3,FALSE)</f>
        <v>https://www.wir-pflegen.nrw/</v>
      </c>
    </row>
    <row r="218" spans="2:14" ht="28.5">
      <c r="B218" s="128" t="s">
        <v>567</v>
      </c>
      <c r="C218" s="125"/>
      <c r="D218" s="125"/>
      <c r="E218" s="125">
        <v>1</v>
      </c>
      <c r="F218" s="125"/>
      <c r="G218" s="125">
        <v>1</v>
      </c>
      <c r="H218" s="125">
        <v>1</v>
      </c>
      <c r="I218" s="125"/>
      <c r="J218" s="125"/>
      <c r="K218" s="4" t="str">
        <f>VLOOKUP(B218,Daten!$B$2:$N$1544,12,FALSE)</f>
        <v>nein</v>
      </c>
      <c r="L218" s="4" t="str">
        <f>VLOOKUP(B218,Daten!$B$2:$N$1544,13,FALSE)</f>
        <v>ja</v>
      </c>
      <c r="M218" s="5" t="str">
        <f>VLOOKUP(B218,Daten!$B$2:$N$1544,2,FALSE)</f>
        <v>Abbau von Unssicherheiten und Ängsten durch angleitetes Bus Training, Außerdem soll das Sicherheitsgefühl gesteigert werden</v>
      </c>
      <c r="N218" s="5" t="str">
        <f>VLOOKUP(B218,Daten!$B$2:$N$1544,3,FALSE)</f>
        <v>https://remscheid.de/leben/medienpool/dokumente020/Bustraining_60__.pdf</v>
      </c>
    </row>
    <row r="219" spans="2:14" ht="28.5">
      <c r="B219" s="128" t="s">
        <v>569</v>
      </c>
      <c r="C219" s="125">
        <v>1</v>
      </c>
      <c r="D219" s="125">
        <v>1</v>
      </c>
      <c r="E219" s="125">
        <v>1</v>
      </c>
      <c r="F219" s="125">
        <v>1</v>
      </c>
      <c r="G219" s="125">
        <v>1</v>
      </c>
      <c r="H219" s="125">
        <v>1</v>
      </c>
      <c r="I219" s="125"/>
      <c r="J219" s="125"/>
      <c r="K219" s="4" t="str">
        <f>VLOOKUP(B219,Daten!$B$2:$N$1544,12,FALSE)</f>
        <v>nein</v>
      </c>
      <c r="L219" s="4" t="str">
        <f>VLOOKUP(B219,Daten!$B$2:$N$1544,13,FALSE)</f>
        <v>ja</v>
      </c>
      <c r="M219" s="5" t="str">
        <f>VLOOKUP(B219,Daten!$B$2:$N$1544,2,FALSE)</f>
        <v>Neben wichtigen Alltagshilfen sind es die persönlichen Kontakte und die gemeinsamen Erlebnisse, mit denen Menschen trotz Krankheit, zunehmenden Alters oder anderer persönlicher Nöte ein Stück mehr Lebensqualität vermitteln kann.</v>
      </c>
      <c r="N219" s="5" t="str">
        <f>VLOOKUP(B219,Daten!$B$2:$N$1544,3,FALSE)</f>
        <v>https://www.bielefeld.de/de/gs/a-k-t/nb/</v>
      </c>
    </row>
    <row r="220" spans="2:14" ht="42.75">
      <c r="B220" s="128" t="s">
        <v>576</v>
      </c>
      <c r="C220" s="125"/>
      <c r="D220" s="125"/>
      <c r="E220" s="125">
        <v>1</v>
      </c>
      <c r="F220" s="125"/>
      <c r="G220" s="125"/>
      <c r="H220" s="125"/>
      <c r="I220" s="125"/>
      <c r="J220" s="125"/>
      <c r="K220" s="4" t="str">
        <f>VLOOKUP(B220,Daten!$B$2:$N$1544,12,FALSE)</f>
        <v>nein</v>
      </c>
      <c r="L220" s="4" t="str">
        <f>VLOOKUP(B220,Daten!$B$2:$N$1544,13,FALSE)</f>
        <v>ja</v>
      </c>
      <c r="M220" s="5" t="str">
        <f>VLOOKUP(B220,Daten!$B$2:$N$1544,2,FALSE)</f>
        <v xml:space="preserve">Ein Modul der NRW-Landeskampagne „Sucht hat immer eine Geschichte“. Es handelt sich um eine 2-tägige Fortbildung für Ehren- und Hauptamtliche in der Altenhilfe und Seniorenarbeit. Die Teilnahme ist für Ehrenamtliche kostenlos und wird NRW-weit angeboten. </v>
      </c>
      <c r="N220" s="5" t="str">
        <f>VLOOKUP(B220,Daten!$B$2:$N$1544,3,FALSE)</f>
        <v>https://www.ginko-stiftung.de/muelheim/home/nachricht3007.aspx</v>
      </c>
    </row>
    <row r="221" spans="2:14" ht="28.5">
      <c r="B221" s="128" t="s">
        <v>573</v>
      </c>
      <c r="C221" s="125"/>
      <c r="D221" s="125"/>
      <c r="E221" s="125">
        <v>1</v>
      </c>
      <c r="F221" s="125"/>
      <c r="G221" s="125"/>
      <c r="H221" s="125"/>
      <c r="I221" s="125">
        <v>1</v>
      </c>
      <c r="J221" s="125"/>
      <c r="K221" s="4" t="str">
        <f>VLOOKUP(B221,Daten!$B$2:$N$1544,12,FALSE)</f>
        <v>nein</v>
      </c>
      <c r="L221" s="4" t="str">
        <f>VLOOKUP(B221,Daten!$B$2:$N$1544,13,FALSE)</f>
        <v>ja</v>
      </c>
      <c r="M221" s="5" t="str">
        <f>VLOOKUP(B221,Daten!$B$2:$N$1544,2,FALSE)</f>
        <v>Das Zukunftsnetz Mobilität NRW berät und unterstützt Kommunen auf dem Weg zu einer nachhaltigen Mobilität. Die Angebote für die Mitgliedskommunen sind vielfältig.</v>
      </c>
      <c r="N221" s="5" t="str">
        <f>VLOOKUP(B221,Daten!$B$2:$N$1544,3,FALSE)</f>
        <v>https://www.zukunftsnetz-mobilitaet.nrw.de/handlungsfeld/senioren</v>
      </c>
    </row>
    <row r="222" spans="2:14">
      <c r="B222" s="128" t="s">
        <v>577</v>
      </c>
      <c r="C222" s="125">
        <v>1</v>
      </c>
      <c r="D222" s="125"/>
      <c r="E222" s="125"/>
      <c r="F222" s="125"/>
      <c r="G222" s="125"/>
      <c r="H222" s="125"/>
      <c r="I222" s="125"/>
      <c r="J222" s="125">
        <v>1</v>
      </c>
      <c r="K222" s="4" t="str">
        <f>VLOOKUP(B222,Daten!$B$2:$N$1544,12,FALSE)</f>
        <v>nein</v>
      </c>
      <c r="L222" s="4" t="str">
        <f>VLOOKUP(B222,Daten!$B$2:$N$1544,13,FALSE)</f>
        <v>ja</v>
      </c>
      <c r="M222" s="5" t="str">
        <f>VLOOKUP(B222,Daten!$B$2:$N$1544,2,FALSE)</f>
        <v>Kurberatungsstelen der Freien Wohlfahrtspflege</v>
      </c>
      <c r="N222" s="5" t="str">
        <f>VLOOKUP(B222,Daten!$B$2:$N$1544,3,FALSE)</f>
        <v>http://www.kuren-fuer-pflegende-angehoerige.de/</v>
      </c>
    </row>
    <row r="223" spans="2:14" ht="42.75">
      <c r="B223" s="128" t="s">
        <v>579</v>
      </c>
      <c r="C223" s="125"/>
      <c r="D223" s="125"/>
      <c r="E223" s="125">
        <v>1</v>
      </c>
      <c r="F223" s="125"/>
      <c r="G223" s="125"/>
      <c r="H223" s="125"/>
      <c r="I223" s="125">
        <v>1</v>
      </c>
      <c r="J223" s="125">
        <v>1</v>
      </c>
      <c r="K223" s="4" t="str">
        <f>VLOOKUP(B223,Daten!$B$2:$N$1544,12,FALSE)</f>
        <v>nein</v>
      </c>
      <c r="L223" s="4" t="str">
        <f>VLOOKUP(B223,Daten!$B$2:$N$1544,13,FALSE)</f>
        <v>ja</v>
      </c>
      <c r="M223" s="5" t="str">
        <f>VLOOKUP(B223,Daten!$B$2:$N$1544,2,FALSE)</f>
        <v>Die Landesarbeitsgemeinschaft Wohnberatung NRW hat alle Anlauf- und Beratungsstellen für Wohnberatung in NRW zusammengestellt. Damit liegt eine Sie verknüpft die unterschiedlichen Ansätze (Wohlfahrtsverbände, Kommunen und Kreise, Wohnungswirtschaft) von Wohnberatung in NRW.</v>
      </c>
      <c r="N223" s="5" t="str">
        <f>VLOOKUP(B223,Daten!$B$2:$N$1544,3,FALSE)</f>
        <v>https://www.wohnberatungsstellen.de/hintergruende/perspektiven-der-wohnberatung-in-nrw/</v>
      </c>
    </row>
    <row r="224" spans="2:14" ht="57">
      <c r="B224" s="128" t="s">
        <v>580</v>
      </c>
      <c r="C224" s="125"/>
      <c r="D224" s="125"/>
      <c r="E224" s="125"/>
      <c r="F224" s="125"/>
      <c r="G224" s="125"/>
      <c r="H224" s="125">
        <v>1</v>
      </c>
      <c r="I224" s="125">
        <v>1</v>
      </c>
      <c r="J224" s="125"/>
      <c r="K224" s="4" t="str">
        <f>VLOOKUP(B224,Daten!$B$2:$N$1544,12,FALSE)</f>
        <v>nein</v>
      </c>
      <c r="L224" s="4" t="str">
        <f>VLOOKUP(B224,Daten!$B$2:$N$1544,13,FALSE)</f>
        <v>ja</v>
      </c>
      <c r="M224" s="5" t="str">
        <f>VLOOKUP(B224,Daten!$B$2:$N$1544,2,FALSE)</f>
        <v>Für jeden Menschen ist es wichtig, selber entscheiden zu können, wie, wo und mit wem er oder sie leben möchte. Damit auch wirklich alle Menschen diese Entscheidungen so informiert wie möglich treffen können, beraten die KSL Menschen, Verbände und Organisationen. Diese Beratungen sind unabhängig von Trägerinteressen und werden in den meisten Fällen von Menschen mit Behinderungen selbst durchgeführt (Peer Counseling).</v>
      </c>
      <c r="N224" s="5" t="str">
        <f>VLOOKUP(B224,Daten!$B$2:$N$1544,3,FALSE)</f>
        <v>https://www.ksl-nrw.de/de</v>
      </c>
    </row>
    <row r="225" spans="2:14" ht="57">
      <c r="B225" s="128" t="s">
        <v>586</v>
      </c>
      <c r="C225" s="125"/>
      <c r="D225" s="125"/>
      <c r="E225" s="125"/>
      <c r="F225" s="125"/>
      <c r="G225" s="125"/>
      <c r="H225" s="125">
        <v>1</v>
      </c>
      <c r="I225" s="125">
        <v>1</v>
      </c>
      <c r="J225" s="125"/>
      <c r="K225" s="4" t="str">
        <f>VLOOKUP(B225,Daten!$B$2:$N$1544,12,FALSE)</f>
        <v>nein</v>
      </c>
      <c r="L225" s="4" t="str">
        <f>VLOOKUP(B225,Daten!$B$2:$N$1544,13,FALSE)</f>
        <v>ja</v>
      </c>
      <c r="M225" s="5" t="str">
        <f>VLOOKUP(B225,Daten!$B$2:$N$1544,2,FALSE)</f>
        <v>Mit dem Bundesteilhabegesetz wurde ein Beratungsangebot für Menschen mit Behinderung oder drohenden Behinderung und ihre Familien geschaffen: die Ergänzende unabhängige Teilhabeberatung (EUTB®). Diese Beratungsstellen helfen den Menschen, einen Überblick zu bekommen, welche Leistungen es gibt, welche sich besonders gut eignen und wo und wie sie diese Leistungen beantragen können.</v>
      </c>
      <c r="N225" s="5" t="str">
        <f>VLOOKUP(B225,Daten!$B$2:$N$1544,3,FALSE)</f>
        <v>https://www.paritaet-nrw.org/rat-und-tat/teilhabeberatung</v>
      </c>
    </row>
    <row r="226" spans="2:14" ht="28.5">
      <c r="B226" s="128" t="s">
        <v>587</v>
      </c>
      <c r="C226" s="125"/>
      <c r="D226" s="125"/>
      <c r="E226" s="125">
        <v>1</v>
      </c>
      <c r="F226" s="125"/>
      <c r="G226" s="125"/>
      <c r="H226" s="125"/>
      <c r="I226" s="125"/>
      <c r="J226" s="125"/>
      <c r="K226" s="4" t="str">
        <f>VLOOKUP(B226,Daten!$B$2:$N$1544,12,FALSE)</f>
        <v>nein</v>
      </c>
      <c r="L226" s="4" t="str">
        <f>VLOOKUP(B226,Daten!$B$2:$N$1544,13,FALSE)</f>
        <v>ja</v>
      </c>
      <c r="M226" s="5" t="str">
        <f>VLOOKUP(B226,Daten!$B$2:$N$1544,2,FALSE)</f>
        <v xml:space="preserve">Exemplarische Initiierung von Partizipationsprozessen älterer Menschen in vier Modellkommunen in NRW. </v>
      </c>
      <c r="N226" s="5" t="str">
        <f>VLOOKUP(B226,Daten!$B$2:$N$1544,3,FALSE)</f>
        <v>https://fogera.de/partizipation-im-alter-in-den-kommunen-nordrhein-westfalens/</v>
      </c>
    </row>
    <row r="227" spans="2:14" ht="99.75">
      <c r="B227" s="128" t="s">
        <v>590</v>
      </c>
      <c r="C227" s="125">
        <v>1</v>
      </c>
      <c r="D227" s="125"/>
      <c r="E227" s="125">
        <v>1</v>
      </c>
      <c r="F227" s="125">
        <v>1</v>
      </c>
      <c r="G227" s="125"/>
      <c r="H227" s="125"/>
      <c r="I227" s="125">
        <v>1</v>
      </c>
      <c r="J227" s="125">
        <v>1</v>
      </c>
      <c r="K227" s="4" t="str">
        <f>VLOOKUP(B227,Daten!$B$2:$N$1544,12,FALSE)</f>
        <v>nein</v>
      </c>
      <c r="L227" s="4" t="str">
        <f>VLOOKUP(B227,Daten!$B$2:$N$1544,13,FALSE)</f>
        <v>ja</v>
      </c>
      <c r="M227" s="5" t="str">
        <f>VLOOKUP(B227,Daten!$B$2:$N$1544,2,FALSE)</f>
        <v>(24.02.2021) Digitalisierungsstand der Bevölkerung erreicht neuen Höchststand: Vor allem junge und gut Gebildete fühlen sich als Gewinnerinnen der Digitalisierung.
Die Studie D21-Digital-Index misst jährlich, wie stark die deutsche Gesellschaft den digitalen Wandel adaptiert. Der dafür erhobene Digital-Index liegt aktuell bei 60 von 100 Punkten (plus zwei Punkte im Vergleich zum Vorjahr). Der Index-Wert errechnet sich anhand von Fragen zu den Bereichen Zugang zur Digitalisierung, Nutzungsverhalten, digitale Kompetenz und Offenheit gegenüber Digitalthemen. Der D21-Digital-Index ist eine Studie der Initiative D21, durchgeführt von Kantar und gefördert vom Bundesministerium für Wirtschaft und Energie.</v>
      </c>
      <c r="N227" s="5" t="str">
        <f>VLOOKUP(B227,Daten!$B$2:$N$1544,3,FALSE)</f>
        <v>https://initiatived21.de/d21-digital-index-2020-2021-digitalisierungsgrad-der-bevoelkerung-erreicht-neuen-hoechststand/</v>
      </c>
    </row>
    <row r="228" spans="2:14" ht="85.5">
      <c r="B228" s="128" t="s">
        <v>593</v>
      </c>
      <c r="C228" s="125">
        <v>2</v>
      </c>
      <c r="D228" s="125"/>
      <c r="E228" s="125">
        <v>2</v>
      </c>
      <c r="F228" s="125">
        <v>2</v>
      </c>
      <c r="G228" s="125">
        <v>1</v>
      </c>
      <c r="H228" s="125">
        <v>1</v>
      </c>
      <c r="I228" s="125">
        <v>2</v>
      </c>
      <c r="J228" s="125">
        <v>2</v>
      </c>
      <c r="K228" s="4" t="str">
        <f>VLOOKUP(B228,Daten!$B$2:$N$1544,12,FALSE)</f>
        <v>unbekannt</v>
      </c>
      <c r="L228" s="4" t="str">
        <f>VLOOKUP(B228,Daten!$B$2:$N$1544,13,FALSE)</f>
        <v>ja</v>
      </c>
      <c r="M228" s="5" t="str">
        <f>VLOOKUP(B228,Daten!$B$2:$N$1544,2,FALSE)</f>
        <v xml:space="preserve">Der 8. Altersbericht nimmt Entwicklungen, die Verbreitung und die bisherige Nutzung digitaler Technologien in den Bereichen Wohnen, Mobilität, Sozialer Integration, Gesundheit, Pflege und im Sozialraum in den Blick. Die leitende Fragestellung ist dabei: "Welchen Beitrag leisten Technik und Digitalisierung zu einem guten Leben im Alter?" Diese an den Menschen und ihren Bedarfen orientierte Perspektive nimmt die Chancen, aber auch die Herausforderungen sowie die Probleme der Digitalisierung in den Fokus. (Barbara Eifert:  https://lsv-nrw.de/wp-content/uploads/2020/11/7114343_Zeitung-NRW-111.pdf ) </v>
      </c>
      <c r="N228" s="5" t="str">
        <f>VLOOKUP(B228,Daten!$B$2:$N$1544,3,FALSE)</f>
        <v xml:space="preserve">https://www.achter-altersbericht.de </v>
      </c>
    </row>
    <row r="229" spans="2:14" ht="71.25">
      <c r="B229" s="128" t="s">
        <v>596</v>
      </c>
      <c r="C229" s="125">
        <v>1</v>
      </c>
      <c r="D229" s="125"/>
      <c r="E229" s="125">
        <v>1</v>
      </c>
      <c r="F229" s="125">
        <v>1</v>
      </c>
      <c r="G229" s="125">
        <v>1</v>
      </c>
      <c r="H229" s="125">
        <v>1</v>
      </c>
      <c r="I229" s="125">
        <v>1</v>
      </c>
      <c r="J229" s="125">
        <v>1</v>
      </c>
      <c r="K229" s="4" t="str">
        <f>VLOOKUP(B229,Daten!$B$2:$N$1544,12,FALSE)</f>
        <v>unbekannt</v>
      </c>
      <c r="L229" s="4" t="str">
        <f>VLOOKUP(B229,Daten!$B$2:$N$1544,13,FALSE)</f>
        <v>ja</v>
      </c>
      <c r="M229" s="5" t="str">
        <f>VLOOKUP(B229,Daten!$B$2:$N$1544,2,FALSE)</f>
        <v xml:space="preserve">Die Hamburgische Arbeitsgemeinschaft für Gesundheitsförderung e.V. hat 66 Mitglieder – Organisationen, Institutionen und Vereine aus dem Gesundheits-, Bildungs- und Sozialbereich sind ebenso vertreten wie Berufsverbände und Interessenvertretungen.
Dokumentation der Regionalkonferenz: Das Gesundheitsrisiko Einsamkeit im Alter angesichts der voranschreitenden Digitalisierung sowie die Möglichkeiten zur Teilhabe. </v>
      </c>
      <c r="N229" s="5" t="str">
        <f>VLOOKUP(B229,Daten!$B$2:$N$1544,3,FALSE)</f>
        <v>https://www.hag-gesundheit.de/index.php?id=431</v>
      </c>
    </row>
    <row r="230" spans="2:14" ht="142.5">
      <c r="B230" s="128" t="s">
        <v>598</v>
      </c>
      <c r="C230" s="125">
        <v>1</v>
      </c>
      <c r="D230" s="125"/>
      <c r="E230" s="125">
        <v>1</v>
      </c>
      <c r="F230" s="125">
        <v>1</v>
      </c>
      <c r="G230" s="125">
        <v>1</v>
      </c>
      <c r="H230" s="125">
        <v>1</v>
      </c>
      <c r="I230" s="125">
        <v>1</v>
      </c>
      <c r="J230" s="125">
        <v>1</v>
      </c>
      <c r="K230" s="4" t="str">
        <f>VLOOKUP(B230,Daten!$B$2:$N$1544,12,FALSE)</f>
        <v>unbekannt</v>
      </c>
      <c r="L230" s="4" t="str">
        <f>VLOOKUP(B230,Daten!$B$2:$N$1544,13,FALSE)</f>
        <v>ja</v>
      </c>
      <c r="M230" s="5" t="str">
        <f>VLOOKUP(B230,Daten!$B$2:$N$1544,2,FALSE)</f>
        <v xml:space="preserve">Viele ältere Menschen nutzen bereits die Chancen der Digitalisierung. Für andere wiederum erschließt sich die digitale Welt aufgrund unterschiedlicher Hürden bislang nicht. Unsicherheiten im Umgang und eine meist unübersichtliche Informationsflut im Internet erschweren vielen den Zugang. Dabei bietet das Internet ein großes Potential zur Reduzierung von Einsamkeit und Stärkung eines aktiven und selbstbestimmten Lebens.  Die technische, visuelle und inhaltliche Ausgestaltung der Onlineplattform orientiert sich konsequent an den kognitiven, sensorischen und motorischen Bedingungenälterer Menschen. Mittels zahlreicher Fokusgruppen, Experteninterviews, Nutzertests sowie Analysen erfolgt zudem eine kontinuierliche Bedarfsanpassung. LIDO möchte über die Onlineplattform vor allem Menschen zusammenbringen und so zu mehr Lebensfreude vor Ort beitragen. Dabei braucht es neben verlässlicher Information auch einen aktiven Austausch lokaler Akteure. Perspektivisch soll ein Akteursbereich den Austausch von Fachinformationen, Erfahrungsberichten und Neuigkeiten unterstützen. </v>
      </c>
      <c r="N230" s="5" t="str">
        <f>VLOOKUP(B230,Daten!$B$2:$N$1544,3,FALSE)</f>
        <v>https://www.hag-gesundheit.de/fileadmin/hag/data/Veranstaltungen/Gesundheit_im_Alter/Gesund_und_aktiv_%C3%A4lter_werden/LIDO_Zusammenfassung.pdf
https://www.meinlido.de/</v>
      </c>
    </row>
    <row r="231" spans="2:14" ht="57">
      <c r="B231" s="128" t="s">
        <v>600</v>
      </c>
      <c r="C231" s="125">
        <v>1</v>
      </c>
      <c r="D231" s="125"/>
      <c r="E231" s="125">
        <v>1</v>
      </c>
      <c r="F231" s="125">
        <v>1</v>
      </c>
      <c r="G231" s="125"/>
      <c r="H231" s="125">
        <v>1</v>
      </c>
      <c r="I231" s="125">
        <v>1</v>
      </c>
      <c r="J231" s="125">
        <v>1</v>
      </c>
      <c r="K231" s="4" t="str">
        <f>VLOOKUP(B231,Daten!$B$2:$N$1544,12,FALSE)</f>
        <v>unbekannt</v>
      </c>
      <c r="L231" s="4" t="str">
        <f>VLOOKUP(B231,Daten!$B$2:$N$1544,13,FALSE)</f>
        <v>ja</v>
      </c>
      <c r="M231" s="5" t="str">
        <f>VLOOKUP(B231,Daten!$B$2:$N$1544,2,FALSE)</f>
        <v>Wie digital bist du? Seit einem Jahr kannst du mit dem Selbsttest herausfinden, wie fit du im Umgang mit digitalen Medien bist. In sechs Themenfeldern kannst du dich in den zwei Leveln testen. Als Antwort auf jede Frage erhälst du neben den Antworten viele Informationen zum Weiterlernen und dein Ergebnis in Punkten. Besonders und einzigartig: Im Anschluss werden dir Weiterbildungen als Online-Angebote oder vor Ort vorgeschlagen.</v>
      </c>
      <c r="N231" s="5" t="str">
        <f>VLOOKUP(B231,Daten!$B$2:$N$1544,3,FALSE)</f>
        <v>https://www.digitalcheck.nrw</v>
      </c>
    </row>
    <row r="232" spans="2:14" ht="85.5">
      <c r="B232" s="128" t="s">
        <v>602</v>
      </c>
      <c r="C232" s="125">
        <v>1</v>
      </c>
      <c r="D232" s="125"/>
      <c r="E232" s="125">
        <v>1</v>
      </c>
      <c r="F232" s="125">
        <v>1</v>
      </c>
      <c r="G232" s="125">
        <v>1</v>
      </c>
      <c r="H232" s="125">
        <v>1</v>
      </c>
      <c r="I232" s="125">
        <v>1</v>
      </c>
      <c r="J232" s="125">
        <v>1</v>
      </c>
      <c r="K232" s="4" t="str">
        <f>VLOOKUP(B232,Daten!$B$2:$N$1544,12,FALSE)</f>
        <v>unbekannt</v>
      </c>
      <c r="L232" s="4" t="str">
        <f>VLOOKUP(B232,Daten!$B$2:$N$1544,13,FALSE)</f>
        <v>ja</v>
      </c>
      <c r="M232" s="5" t="str">
        <f>VLOOKUP(B232,Daten!$B$2:$N$1544,2,FALSE)</f>
        <v>Aufgabe der Stiftung Digitale Chancen ist es seit dem Gründungsjahr 2002, die gesellschaftlichen Folgen der Digitalisierung zu erforschen, sich für den chancengleichen Zugang aller Menschen zum Internet einzusetzen und ihre Medienkompetenz zu stärken. Ihr Ziel ist es, die digitale Integration aller gesellschaftlichen Gruppen zu fördern und einer drohenden digitalen Spaltung entgegenzuwirken. Die Stiftung Digitale Chancen steht unter der Schirmherrschaft des Bundesministeriums für Wirtschaft und Energie sowie des Bundesministeriums für Familie, Senioren, Frauen und Jugend. Themen: Digitale Inklusion, Medienkompetenz, Online-Sicherheit, Usability</v>
      </c>
      <c r="N232" s="5" t="str">
        <f>VLOOKUP(B232,Daten!$B$2:$N$1544,3,FALSE)</f>
        <v>https://www.digitale-chancen.de/
Die Stiftung ist im europäischen Transparenzregister eingetragen unter 
http://ec.europa.eu/transparencyregister/public/consultation/displaylobbyist.do?id=948042627375-19</v>
      </c>
    </row>
    <row r="233" spans="2:14" ht="142.5">
      <c r="B233" s="128" t="s">
        <v>612</v>
      </c>
      <c r="C233" s="125">
        <v>1</v>
      </c>
      <c r="D233" s="125"/>
      <c r="E233" s="125">
        <v>1</v>
      </c>
      <c r="F233" s="125">
        <v>1</v>
      </c>
      <c r="G233" s="125">
        <v>1</v>
      </c>
      <c r="H233" s="125">
        <v>1</v>
      </c>
      <c r="I233" s="125">
        <v>1</v>
      </c>
      <c r="J233" s="125">
        <v>1</v>
      </c>
      <c r="K233" s="4" t="str">
        <f>VLOOKUP(B233,Daten!$B$2:$N$1544,12,FALSE)</f>
        <v>unbekannt</v>
      </c>
      <c r="L233" s="4" t="str">
        <f>VLOOKUP(B233,Daten!$B$2:$N$1544,13,FALSE)</f>
        <v>ja</v>
      </c>
      <c r="M233" s="5" t="str">
        <f>VLOOKUP(B233,Daten!$B$2:$N$1544,2,FALSE)</f>
        <v xml:space="preserve">Die All Digital Week findet jedes Jahr in der letzten Woche im März statt und möchte Menschen mit Veranstaltungen und Schulungen für das Internet interessieren und sie bei der Nutzung unterstützen. In über 20 Europäischen Ländern werden Menschen dazu aufgefordert aktiv zu werden, um die digitale Transformation besser zu verstehen und von ihr zu profitieren.Die All Digital Week ist eine Kampagne, die 2011 mit dem Namen Geh' Online Woche von dem Europäischen Netzwerk ALL DIGITAL und der EU-Kommissarin für die Digitale Agenda Neelie Kroes etabliert wurde, um der digitalen Spaltung in Europa entgegenzuwirken. Die All Digital Week bietet Menschen Werkzeuge und Herangehensweisen, um ihre digitalen Fähigkeiten zu stärken. Die Kampagne: baut durch Entwicklung von Kritischem Denken und Medienkompetenz Vertrauen in Technologie auf (einschließlich des Bewusstseins über und der Bekämpfung von Fake News, Hate Speech und des Missbrauchs Sozialer Medien) entwickelt ein Konzept des lebenslangen Lernens, zur Verbesserung der digitalen Kompetenzen in einer sich ständig wandelnden und zunehmenden digital orientierten Wirtschaft. </v>
      </c>
      <c r="N233" s="5" t="str">
        <f>VLOOKUP(B233,Daten!$B$2:$N$1544,3,FALSE)</f>
        <v xml:space="preserve">https://alldigitalweek.eu/
Events in Deutschland:
https://alldigitalweek.eu/events/search-events/?event_name=&amp;country=Germany&amp;theme=Any&amp;type_event=Any&amp;date_event=Any&amp;amp </v>
      </c>
    </row>
    <row r="234" spans="2:14" ht="71.25">
      <c r="B234" s="128" t="s">
        <v>611</v>
      </c>
      <c r="C234" s="125">
        <v>1</v>
      </c>
      <c r="D234" s="125"/>
      <c r="E234" s="125">
        <v>1</v>
      </c>
      <c r="F234" s="125">
        <v>1</v>
      </c>
      <c r="G234" s="125">
        <v>1</v>
      </c>
      <c r="H234" s="125">
        <v>1</v>
      </c>
      <c r="I234" s="125">
        <v>1</v>
      </c>
      <c r="J234" s="125">
        <v>1</v>
      </c>
      <c r="K234" s="4" t="str">
        <f>VLOOKUP(B234,Daten!$B$2:$N$1544,12,FALSE)</f>
        <v>unbekannt</v>
      </c>
      <c r="L234" s="4" t="str">
        <f>VLOOKUP(B234,Daten!$B$2:$N$1544,13,FALSE)</f>
        <v>ja</v>
      </c>
      <c r="M234" s="5" t="str">
        <f>VLOOKUP(B234,Daten!$B$2:$N$1544,2,FALSE)</f>
        <v>Um heute in vollem Umfang am gesellschaftlichen Leben teilnehmen zu können, ist der kompetente Umgang mit digitalen Medien wichtig. Für ältere Menschen ist neben der Medienkompetenz auch das Vertrauen in die eigenen Fähigkeiten eine Grundvoraussetzung auf dem Weg in die digitale Gesellschaft. Mit dem Projekt „Digital mobil im Alter“ möchten wir sie dabei unterstützen, Kompetenzen im Umgang mit digitalen Anwendungen zu erwerben und dabei ihr Selbstvertrauen zu stärken.</v>
      </c>
      <c r="N234" s="5" t="str">
        <f>VLOOKUP(B234,Daten!$B$2:$N$1544,3,FALSE)</f>
        <v>https://www.digitale-chancen.de/content/sdcprojekte/index.cfm/action.show/key.62/secid.144/secid2.191
https://www.digitale-chancen.de/tabletpcs</v>
      </c>
    </row>
    <row r="235" spans="2:14" ht="71.25">
      <c r="B235" s="128" t="s">
        <v>621</v>
      </c>
      <c r="C235" s="125">
        <v>1</v>
      </c>
      <c r="D235" s="125"/>
      <c r="E235" s="125">
        <v>1</v>
      </c>
      <c r="F235" s="125">
        <v>1</v>
      </c>
      <c r="G235" s="125">
        <v>1</v>
      </c>
      <c r="H235" s="125">
        <v>1</v>
      </c>
      <c r="I235" s="125">
        <v>1</v>
      </c>
      <c r="J235" s="125">
        <v>1</v>
      </c>
      <c r="K235" s="4" t="str">
        <f>VLOOKUP(B235,Daten!$B$2:$N$1544,12,FALSE)</f>
        <v>unbekannt</v>
      </c>
      <c r="L235" s="4" t="str">
        <f>VLOOKUP(B235,Daten!$B$2:$N$1544,13,FALSE)</f>
        <v>ja</v>
      </c>
      <c r="M235" s="5" t="str">
        <f>VLOOKUP(B235,Daten!$B$2:$N$1544,2,FALSE)</f>
        <v>Ziel des europäischen Projektes „ICT 4 the Elderly“ ist die Erarbeitung eines internationalen Lernangebotes zum Thema Informations- und Kommunikationstechnologien für Menschen im Alter zwischen 55 und 75 Jahren. Diese können in einem blended learning Kurs ihre Grundkenntnisse bezüglich der Nutzung digitaler Geräte erweitern und lernen vielfältige Möglichkeiten der Internetnutzung kennen. Anschließend werden sie als Botschafter des Projekts in ihrem Umfeld andere Erwachsene und Senioren dabei unterstützen, ihre digitalen Fähigkeiten auszubauen.</v>
      </c>
      <c r="N235" s="5" t="str">
        <f>VLOOKUP(B235,Daten!$B$2:$N$1544,3,FALSE)</f>
        <v>https://www.digitale-chancen.de/content/sdcprojekte/index.cfm/action.show/key.116/secid.144/secid2.191</v>
      </c>
    </row>
    <row r="236" spans="2:14" ht="71.25">
      <c r="B236" s="128" t="s">
        <v>609</v>
      </c>
      <c r="C236" s="125">
        <v>1</v>
      </c>
      <c r="D236" s="125"/>
      <c r="E236" s="125">
        <v>1</v>
      </c>
      <c r="F236" s="125">
        <v>1</v>
      </c>
      <c r="G236" s="125">
        <v>1</v>
      </c>
      <c r="H236" s="125">
        <v>1</v>
      </c>
      <c r="I236" s="125">
        <v>1</v>
      </c>
      <c r="J236" s="125">
        <v>1</v>
      </c>
      <c r="K236" s="4" t="str">
        <f>VLOOKUP(B236,Daten!$B$2:$N$1544,12,FALSE)</f>
        <v>unbekannt</v>
      </c>
      <c r="L236" s="4" t="str">
        <f>VLOOKUP(B236,Daten!$B$2:$N$1544,13,FALSE)</f>
        <v>ja</v>
      </c>
      <c r="M236" s="5" t="str">
        <f>VLOOKUP(B236,Daten!$B$2:$N$1544,2,FALSE)</f>
        <v>Interneterfahrungsorte sind öffentliche Einrichtungen, die über eine möglichst kostenfreie Nutzung von Computern oder anderen digitalen Geräten allen Menschen einen Internetzugang ermöglichen und so den Weg für Digitale Inklusion vor Ort bereiten. Darunter befinden sich beispielsweise Bibliotheken, Kulturzentren, Mehrgenerationenhäuser oder Medienkompetenzzentren, in denen Menschen unter anderem mit non-formalen Fortbildungs- und Unterstützungsangeboten bei ihrer Internetnutzung begleitet werden.</v>
      </c>
      <c r="N236" s="5" t="str">
        <f>VLOOKUP(B236,Daten!$B$2:$N$1544,3,FALSE)</f>
        <v>http://www.sfs.tu-dortmund.de/sfs-Reihe/Band%20189.pdf </v>
      </c>
    </row>
    <row r="237" spans="2:14" ht="42.75">
      <c r="B237" s="128" t="s">
        <v>617</v>
      </c>
      <c r="C237" s="125">
        <v>1</v>
      </c>
      <c r="D237" s="125"/>
      <c r="E237" s="125">
        <v>1</v>
      </c>
      <c r="F237" s="125">
        <v>1</v>
      </c>
      <c r="G237" s="125">
        <v>1</v>
      </c>
      <c r="H237" s="125">
        <v>1</v>
      </c>
      <c r="I237" s="125"/>
      <c r="J237" s="125">
        <v>1</v>
      </c>
      <c r="K237" s="4" t="str">
        <f>VLOOKUP(B237,Daten!$B$2:$N$1544,12,FALSE)</f>
        <v>unbekannt</v>
      </c>
      <c r="L237" s="4" t="str">
        <f>VLOOKUP(B237,Daten!$B$2:$N$1544,13,FALSE)</f>
        <v>ja</v>
      </c>
      <c r="M237" s="5" t="str">
        <f>VLOOKUP(B237,Daten!$B$2:$N$1544,2,FALSE)</f>
        <v>Das im Rahmen des ESF-Programms "EXIST" geförderte Start-up Mindable Health hat eine App zur Behandlung von Panikattacken und Platzangst (Agoraphobie) entwickelt. Betroffenen bietet sie eine Möglichkeit, ihre Ängste aktiv und zeitnah zu reduzieren.</v>
      </c>
      <c r="N237" s="5" t="str">
        <f>VLOOKUP(B237,Daten!$B$2:$N$1544,3,FALSE)</f>
        <v>http://www.esf.de/SharedDocs/Meldungen_NL/Newsletter/2021/nl_exist_app.html</v>
      </c>
    </row>
    <row r="238" spans="2:14" ht="128.25">
      <c r="B238" s="128" t="s">
        <v>613</v>
      </c>
      <c r="C238" s="125">
        <v>1</v>
      </c>
      <c r="D238" s="125"/>
      <c r="E238" s="125">
        <v>1</v>
      </c>
      <c r="F238" s="125">
        <v>1</v>
      </c>
      <c r="G238" s="125">
        <v>1</v>
      </c>
      <c r="H238" s="125">
        <v>1</v>
      </c>
      <c r="I238" s="125">
        <v>1</v>
      </c>
      <c r="J238" s="125">
        <v>1</v>
      </c>
      <c r="K238" s="4" t="str">
        <f>VLOOKUP(B238,Daten!$B$2:$N$1544,12,FALSE)</f>
        <v>unbekannt</v>
      </c>
      <c r="L238" s="4" t="str">
        <f>VLOOKUP(B238,Daten!$B$2:$N$1544,13,FALSE)</f>
        <v>ja</v>
      </c>
      <c r="M238" s="5" t="str">
        <f>VLOOKUP(B238,Daten!$B$2:$N$1544,2,FALSE)</f>
        <v>Die erste bundesweit repräsentative Studie zur digitalen Gesundheitskompetenz in Deutschland zeigt, dass mehr als die Hälfte der Befragten (52,4 Prozent) über eine eingeschränkte digitale Gesundheitskompetenz verfügt. Auftraggeber der Studie ist die AOK. Mehr als die Hälfte der Bundesbürgerinnen und Bundesbürger haben somit Probleme beim Finden, Verstehen, Bewerten und Anwenden von digitalen Gesundheitsinformationen - sie haben also Schwierigkeiten, wissensbasierte Entscheidungen rund um die eigene Gesundheit zu treffen. Die AOK-Studie zeigt: Menschen mit sehr gutem oder gutem Gesundheitszustand haben eine höhere digitale Gesundheitskompetenz als Personen mit mittelmäßigem bis sehr schlechtem Gesundheitszustand. Besonders Menschen mit mehreren chronischen Krankheiten haben häufiger eine geringe digitale Gesundheitskompetenz. Personen mit höherem Einkommen und höherer Bildung haben tendenziell eine höhere digitale Gesundheitskompetenz.</v>
      </c>
      <c r="N238" s="5" t="str">
        <f>VLOOKUP(B238,Daten!$B$2:$N$1544,3,FALSE)</f>
        <v>https://bvpraevention.de/cms/index.asp?inst=newbv&amp;snr=13245&amp;t=Aktuelle+repr%E4sentative+Studien+zur+%28digitalen%29+Gesundheitskompetenz+machen+deutlich%2C+dass+Gesundheitsinformationen+f%FCr+alle+Menschen+leicht+verst%E4ndlich+sein+sollten%2E</v>
      </c>
    </row>
    <row r="239" spans="2:14" ht="128.25">
      <c r="B239" s="128" t="s">
        <v>622</v>
      </c>
      <c r="C239" s="125">
        <v>1</v>
      </c>
      <c r="D239" s="125"/>
      <c r="E239" s="125">
        <v>1</v>
      </c>
      <c r="F239" s="125">
        <v>1</v>
      </c>
      <c r="G239" s="125">
        <v>1</v>
      </c>
      <c r="H239" s="125">
        <v>1</v>
      </c>
      <c r="I239" s="125">
        <v>1</v>
      </c>
      <c r="J239" s="125">
        <v>1</v>
      </c>
      <c r="K239" s="4" t="str">
        <f>VLOOKUP(B239,Daten!$B$2:$N$1544,12,FALSE)</f>
        <v>unbekannt</v>
      </c>
      <c r="L239" s="4" t="str">
        <f>VLOOKUP(B239,Daten!$B$2:$N$1544,13,FALSE)</f>
        <v>ja</v>
      </c>
      <c r="M239" s="5" t="str">
        <f>VLOOKUP(B239,Daten!$B$2:$N$1544,2,FALSE)</f>
        <v>Die Stiftung Digitale Chancen und Telefónica Deutschland haben zum Digitaltag 2020 ein digitales Versorgungspaket geschnürt. Das Paket ist speziell auf die Anforderungen älterer Menschen zugeschnitten, um ihnen durch die andauernde Corona-Krise zu helfen. Damit können Senior*innen auch in Zeiten der räumlichen Trennung den Kontakt mit Freunden und Familie aufrechterhalten, wichtige Informationen gerade auch über aktuelle gesundheitliche Themen erhalten und darüber hinaus die neue Corona-Warn-App kennen lernen. Dafür werden Tablet-PCs und Senioren-Handys/Smartphones an Einrichtungen für Senior*innen kostenfrei ausgeliehen. Die Geräte sind an die Bedürfnisse älterer Einsteiger*innen angepasst und verfügen über eine mobile Internetanbindung von O2, die ebenso kostenfrei nutzbar ist. Begleitend dazu bieten wir den Partnereinrichtungen Hilfestellung für eine gute Unterstützung der Senior*innen bei den ersten Schritten in die digitale Welt. Interessenten wenden sich bitte an team@digital-mobil-im-alter.de.</v>
      </c>
      <c r="N239" s="5" t="str">
        <f>VLOOKUP(B239,Daten!$B$2:$N$1544,3,FALSE)</f>
        <v>https://www.digitale-chancen.de/content/stories/index.cfm/key.3562/secid.145/secid2.146</v>
      </c>
    </row>
    <row r="240" spans="2:14" ht="71.25">
      <c r="B240" s="128" t="s">
        <v>624</v>
      </c>
      <c r="C240" s="125">
        <v>1</v>
      </c>
      <c r="D240" s="125"/>
      <c r="E240" s="125">
        <v>1</v>
      </c>
      <c r="F240" s="125">
        <v>1</v>
      </c>
      <c r="G240" s="125">
        <v>1</v>
      </c>
      <c r="H240" s="125">
        <v>1</v>
      </c>
      <c r="I240" s="125">
        <v>1</v>
      </c>
      <c r="J240" s="125">
        <v>1</v>
      </c>
      <c r="K240" s="4" t="str">
        <f>VLOOKUP(B240,Daten!$B$2:$N$1544,12,FALSE)</f>
        <v>unbekannt</v>
      </c>
      <c r="L240" s="4" t="str">
        <f>VLOOKUP(B240,Daten!$B$2:$N$1544,13,FALSE)</f>
        <v>ja</v>
      </c>
      <c r="M240" s="5" t="str">
        <f>VLOOKUP(B240,Daten!$B$2:$N$1544,2,FALSE)</f>
        <v>Online-Spiele begeistern nicht nur Kinder und Jugendliche. Auch Senioren spielen gerne digital. Das hat eine aktuelle Studie von Telefónica Deutschland und der Stiftung Digitale Chancen zur Internetnutzung von Senioren ergeben. In der Beliebtheitsskala der Online-Anwendungen rangieren Spiele sogar auf Platz vier direkt hinter E-Mail, Fahrplänen und Navigationsapps. Insgesamt zeigt die Studie, dass Senioren das Internet als Gewinn für mehr Mobilität, Kommunikation und geistige Fitness erleben.</v>
      </c>
      <c r="N240" s="5" t="str">
        <f>VLOOKUP(B240,Daten!$B$2:$N$1544,3,FALSE)</f>
        <v>https://www.digitale-chancen.de/content/stories/index.cfm/key.3326/secid.145/secid2.146</v>
      </c>
    </row>
    <row r="241" spans="2:14" ht="99.75">
      <c r="B241" s="128" t="s">
        <v>626</v>
      </c>
      <c r="C241" s="125">
        <v>1</v>
      </c>
      <c r="D241" s="125"/>
      <c r="E241" s="125">
        <v>1</v>
      </c>
      <c r="F241" s="125">
        <v>1</v>
      </c>
      <c r="G241" s="125">
        <v>1</v>
      </c>
      <c r="H241" s="125">
        <v>1</v>
      </c>
      <c r="I241" s="125">
        <v>1</v>
      </c>
      <c r="J241" s="125">
        <v>1</v>
      </c>
      <c r="K241" s="4" t="str">
        <f>VLOOKUP(B241,Daten!$B$2:$N$1544,12,FALSE)</f>
        <v>unbekannt</v>
      </c>
      <c r="L241" s="4" t="str">
        <f>VLOOKUP(B241,Daten!$B$2:$N$1544,13,FALSE)</f>
        <v>ja</v>
      </c>
      <c r="M241" s="5" t="str">
        <f>VLOOKUP(B241,Daten!$B$2:$N$1544,2,FALSE)</f>
        <v>Gerade ältere Menschen leiden unter der Einschränkung sozialer Kontakte in Folge der Corona-Pandemie. Um der Vereinsamung entgegenzuwirken, stellen wir im Rahmen unserer Initiative „Digital mobil im Alter“ ein kostenloses digitales Care-Paket zur Verfügung. Mit Smartphones und Tablets lässt sich die physische Distanz ein Stück weit überwinden. Über Video-Telefonie, Sprachnachrichten und Fotos können sich Menschen nah sein. Darüber hinaus bieten die mobilen Geräte und das Internet zahlreiche Möglichkeiten, sich den Alltag auch in diesen Zeiten abwechslungsreich, informativ und kreativ zu gestalten. Wir möchten älteren Menschen mit unserem Angebot den Zugang zur digitalen Welt ermöglichen und bieten Partnereinrichtungen Hilfestellungen für eine gute Unterstützung der Senioren.</v>
      </c>
      <c r="N241" s="5" t="str">
        <f>VLOOKUP(B241,Daten!$B$2:$N$1544,3,FALSE)</f>
        <v>https://www.telefonica.de/senioren.html</v>
      </c>
    </row>
    <row r="242" spans="2:14">
      <c r="B242" s="128" t="s">
        <v>637</v>
      </c>
      <c r="C242" s="125"/>
      <c r="D242" s="125"/>
      <c r="E242" s="125"/>
      <c r="F242" s="125"/>
      <c r="G242" s="125"/>
      <c r="H242" s="125"/>
      <c r="I242" s="125"/>
      <c r="J242" s="125"/>
      <c r="K242" s="4" t="str">
        <f>VLOOKUP(B242,Daten!$B$2:$N$1544,12,FALSE)</f>
        <v>unbekannt</v>
      </c>
      <c r="L242" s="4">
        <f>VLOOKUP(B242,Daten!$B$2:$N$1544,13,FALSE)</f>
        <v>0</v>
      </c>
      <c r="M242" s="5">
        <f>VLOOKUP(B242,Daten!$B$2:$N$1544,2,FALSE)</f>
        <v>0</v>
      </c>
      <c r="N242" s="5" t="str">
        <f>VLOOKUP(B242,Daten!$B$2:$N$1544,3,FALSE)</f>
        <v>https://www.bagso.de/themen/digitalisierung/</v>
      </c>
    </row>
    <row r="243" spans="2:14" ht="57">
      <c r="B243" s="128" t="s">
        <v>639</v>
      </c>
      <c r="C243" s="125">
        <v>1</v>
      </c>
      <c r="D243" s="125"/>
      <c r="E243" s="125">
        <v>1</v>
      </c>
      <c r="F243" s="125">
        <v>1</v>
      </c>
      <c r="G243" s="125">
        <v>1</v>
      </c>
      <c r="H243" s="125">
        <v>1</v>
      </c>
      <c r="I243" s="125">
        <v>1</v>
      </c>
      <c r="J243" s="125">
        <v>1</v>
      </c>
      <c r="K243" s="4" t="str">
        <f>VLOOKUP(B243,Daten!$B$2:$N$1544,12,FALSE)</f>
        <v>unbekannt</v>
      </c>
      <c r="L243" s="4" t="str">
        <f>VLOOKUP(B243,Daten!$B$2:$N$1544,13,FALSE)</f>
        <v>ja</v>
      </c>
      <c r="M243" s="5" t="str">
        <f>VLOOKUP(B243,Daten!$B$2:$N$1544,2,FALSE)</f>
        <v>Selbstbestimmt leben mithilfe künstlicher Intelligenz? Gerade ältere Menschen könnten von der neuen Technologie profitieren, denn Sprachassistenten erleichtern den Alltag, Haushaltsgeräte nehmen körperlich anstrengende Arbeit ab und Apps helfen bei Sehbeeinträchtigungen die Umgebung besser wahrzunehmen. Das BAGSO-Projekt „Digital souverän mit KI“ will Chancen und Risiken von Künstlicher Intelligenz gemeinsam mit älteren Menschen erkunden.</v>
      </c>
      <c r="N243" s="5" t="str">
        <f>VLOOKUP(B243,Daten!$B$2:$N$1544,3,FALSE)</f>
        <v>https://www.bagso.de/themen/digital-souveraen-mit-kuenstlicher-intelligenz/</v>
      </c>
    </row>
    <row r="244" spans="2:14" ht="85.5">
      <c r="B244" s="128" t="s">
        <v>643</v>
      </c>
      <c r="C244" s="125">
        <v>1</v>
      </c>
      <c r="D244" s="125"/>
      <c r="E244" s="125">
        <v>1</v>
      </c>
      <c r="F244" s="125">
        <v>1</v>
      </c>
      <c r="G244" s="125">
        <v>1</v>
      </c>
      <c r="H244" s="125">
        <v>1</v>
      </c>
      <c r="I244" s="125">
        <v>1</v>
      </c>
      <c r="J244" s="125">
        <v>1</v>
      </c>
      <c r="K244" s="4" t="str">
        <f>VLOOKUP(B244,Daten!$B$2:$N$1544,12,FALSE)</f>
        <v>unbekannt</v>
      </c>
      <c r="L244" s="4" t="str">
        <f>VLOOKUP(B244,Daten!$B$2:$N$1544,13,FALSE)</f>
        <v>ja</v>
      </c>
      <c r="M244" s="5" t="str">
        <f>VLOOKUP(B244,Daten!$B$2:$N$1544,2,FALSE)</f>
        <v>In ihrer Stellungnahme zum Achten Altersbericht der Bundesregierung begrüßt die BAGSO, dass mit dem Thema „Ältere Menschen und Digitalisierung“ ein Handlungsfeld in den Fokus gerückt wird, das für ältere Menschen eine immer größere Bedeutung gewinnt. Um den Zugang zum Internet für alle Bürgerinnen und Bürger unabhängig von ihrem Alter zu gewährleisten, fordert die BAGSO – analog zum „DigitalPakt Schule“ – einen „Digitalpakt Alter“. Älteren Menschen müssen in allen Kommunen niedrigschwellige Angebote zum Erwerb digitaler Kompetenzen offen stehen. Die Dringlichkeit des Handelns ist durch die Erfahrungen in der Corona-Krise aus Sicht der BAGSO noch deutlicher geworden.</v>
      </c>
      <c r="N244" s="5" t="str">
        <f>VLOOKUP(B244,Daten!$B$2:$N$1544,3,FALSE)</f>
        <v>https://www.bagso.de/publikationen/stellungnahme/aeltere-menschen-und-digitalisierung/</v>
      </c>
    </row>
    <row r="245" spans="2:14" ht="85.5">
      <c r="B245" s="128" t="s">
        <v>645</v>
      </c>
      <c r="C245" s="125">
        <v>1</v>
      </c>
      <c r="D245" s="125"/>
      <c r="E245" s="125">
        <v>1</v>
      </c>
      <c r="F245" s="125">
        <v>1</v>
      </c>
      <c r="G245" s="125">
        <v>1</v>
      </c>
      <c r="H245" s="125">
        <v>1</v>
      </c>
      <c r="I245" s="125">
        <v>1</v>
      </c>
      <c r="J245" s="125">
        <v>1</v>
      </c>
      <c r="K245" s="4" t="str">
        <f>VLOOKUP(B245,Daten!$B$2:$N$1544,12,FALSE)</f>
        <v>unbekannt</v>
      </c>
      <c r="L245" s="4" t="str">
        <f>VLOOKUP(B245,Daten!$B$2:$N$1544,13,FALSE)</f>
        <v>ja</v>
      </c>
      <c r="M245" s="5" t="str">
        <f>VLOOKUP(B245,Daten!$B$2:$N$1544,2,FALSE)</f>
        <v>Alle Menschen in Alten- und Pflegeeinrichtungen müssen die Möglichkeit der digitalen Teilhabe erhalten. Nach Ansicht der BAGSO sind dazu fünf Schritte notwendig. So ist jedes Alten- und Pflegeheim bis Ende 2020 mit WLAN für die Bewohnerinnen und Bewohner auszustatten, ebenso mit den notwendigen Geräten wie Tablets und Smartphones. Um Menschen ohne Vorkenntnisse die digitale Kommunikation zu erleichtern, sollten in Zukunft alle Geräte mit einer einheitlichen, selbsterklärenden Software ausgestattet sein. Zudem werden Helferinnen und Helfer für das Erlernen des Umgangs gebraucht.</v>
      </c>
      <c r="N245" s="5" t="str">
        <f>VLOOKUP(B245,Daten!$B$2:$N$1544,3,FALSE)</f>
        <v>https://www.bagso.de/publikationen/stellungnahme/digitale-grundversorgung-in-pflegeheimen-sicherstellen/</v>
      </c>
    </row>
    <row r="246" spans="2:14" ht="71.25">
      <c r="B246" s="128" t="s">
        <v>648</v>
      </c>
      <c r="C246" s="125">
        <v>1</v>
      </c>
      <c r="D246" s="125"/>
      <c r="E246" s="125">
        <v>1</v>
      </c>
      <c r="F246" s="125">
        <v>1</v>
      </c>
      <c r="G246" s="125">
        <v>1</v>
      </c>
      <c r="H246" s="125">
        <v>1</v>
      </c>
      <c r="I246" s="125">
        <v>1</v>
      </c>
      <c r="J246" s="125">
        <v>1</v>
      </c>
      <c r="K246" s="4" t="str">
        <f>VLOOKUP(B246,Daten!$B$2:$N$1544,12,FALSE)</f>
        <v>unbekannt</v>
      </c>
      <c r="L246" s="4" t="str">
        <f>VLOOKUP(B246,Daten!$B$2:$N$1544,13,FALSE)</f>
        <v>ja</v>
      </c>
      <c r="M246" s="5" t="str">
        <f>VLOOKUP(B246,Daten!$B$2:$N$1544,2,FALSE)</f>
        <v>Unsere Welt entwickelt sich zu einer immer stärker digitalisierten Welt. Das Positionspapier der BAGSO benennt grundsätzliche Fragestellungen, die sich aus der zunehmenden Digitalisierung der Umwelt in einem Bereich ergeben, der für das tägliche Leben älterer Menschen von besonderer Bedeutung ist: dem Internet. Es zeigt auf, welche Hindernisse einer kompetenten Internetnutzung entgegenstehen und welche Maßnahmen notwendig sind, um die positiven Möglichkeiten des Internets allen zugänglich und sicher nutzbar zu machen.</v>
      </c>
      <c r="N246" s="5" t="str">
        <f>VLOOKUP(B246,Daten!$B$2:$N$1544,3,FALSE)</f>
        <v>https://www.bagso.de/publikationen/positionspapier/aeltere-menschen-in-der-digitalen-welt/</v>
      </c>
    </row>
    <row r="247" spans="2:14" ht="71.25">
      <c r="B247" s="128" t="s">
        <v>651</v>
      </c>
      <c r="C247" s="125">
        <v>1</v>
      </c>
      <c r="D247" s="125"/>
      <c r="E247" s="125">
        <v>1</v>
      </c>
      <c r="F247" s="125">
        <v>1</v>
      </c>
      <c r="G247" s="125">
        <v>1</v>
      </c>
      <c r="H247" s="125">
        <v>1</v>
      </c>
      <c r="I247" s="125">
        <v>1</v>
      </c>
      <c r="J247" s="125">
        <v>1</v>
      </c>
      <c r="K247" s="4" t="str">
        <f>VLOOKUP(B247,Daten!$B$2:$N$1544,12,FALSE)</f>
        <v>unbekannt</v>
      </c>
      <c r="L247" s="4" t="str">
        <f>VLOOKUP(B247,Daten!$B$2:$N$1544,13,FALSE)</f>
        <v>ja</v>
      </c>
      <c r="M247" s="5" t="str">
        <f>VLOOKUP(B247,Daten!$B$2:$N$1544,2,FALSE)</f>
        <v>Der Ratgeber richtet sich sowohl an Menschen, die ins Internet einsteigen möchten, als auch an diejenigen, die dort bereits unterwegs sind und nun tiefer in die digitale Welt eintauchen wollen. Die Publikation bietet Antworten zu Fragen wie: Wie kann ich buchen, bestellen, einkaufen? Aber auch: Wie kann ich mich sicher im Netz bewegen und meine Daten schützen? In verständlicher und möglichst kurz gehaltener Form gibt sie einen Überblick über die Möglichkeiten des Internets und viele nützliche Tipps.</v>
      </c>
      <c r="N247" s="5" t="str">
        <f>VLOOKUP(B247,Daten!$B$2:$N$1544,3,FALSE)</f>
        <v>https://www.bagso.de/publikationen/ratgeber/wegweiser-durch-die-digitale-welt/</v>
      </c>
    </row>
    <row r="248" spans="2:14" ht="71.25">
      <c r="B248" s="128" t="s">
        <v>656</v>
      </c>
      <c r="C248" s="125">
        <v>1</v>
      </c>
      <c r="D248" s="125"/>
      <c r="E248" s="125">
        <v>1</v>
      </c>
      <c r="F248" s="125">
        <v>1</v>
      </c>
      <c r="G248" s="125">
        <v>1</v>
      </c>
      <c r="H248" s="125">
        <v>1</v>
      </c>
      <c r="I248" s="125">
        <v>1</v>
      </c>
      <c r="J248" s="125">
        <v>1</v>
      </c>
      <c r="K248" s="4" t="str">
        <f>VLOOKUP(B248,Daten!$B$2:$N$1544,12,FALSE)</f>
        <v>unbekannt</v>
      </c>
      <c r="L248" s="4" t="str">
        <f>VLOOKUP(B248,Daten!$B$2:$N$1544,13,FALSE)</f>
        <v>ja</v>
      </c>
      <c r="M248" s="5" t="str">
        <f>VLOOKUP(B248,Daten!$B$2:$N$1544,2,FALSE)</f>
        <v>Im Projekt GrandExpertS werden ältere Menschen qualifiziert, digitale Lernmaterialien zu erstellen und mit anderen zu teilen. Durch ihr Wissen und Erfahrungen in Beruf und Freizeit fungieren sie als Experten in einem speziellen Bereich. Die Schulung findet in Präsenz- und Online-Phasen statt und befähigt die Experten, eigenes Wissen in einem Online-Format zu schreiben und zu gestalten. Im Anschluss werden die entwickelten Lernmaterialien auf einer frei zugänglichen Plattform für Seniorinnen und Senioren aus ganz Europa zur Verfügung gestellt.</v>
      </c>
      <c r="N248" s="5" t="str">
        <f>VLOOKUP(B248,Daten!$B$2:$N$1544,3,FALSE)</f>
        <v>https://www.bagso.de/themen/digitalisierung/grandexperts/</v>
      </c>
    </row>
    <row r="249" spans="2:14" ht="28.5">
      <c r="B249" s="128" t="s">
        <v>657</v>
      </c>
      <c r="C249" s="125">
        <v>1</v>
      </c>
      <c r="D249" s="125"/>
      <c r="E249" s="125">
        <v>1</v>
      </c>
      <c r="F249" s="125">
        <v>1</v>
      </c>
      <c r="G249" s="125">
        <v>1</v>
      </c>
      <c r="H249" s="125">
        <v>1</v>
      </c>
      <c r="I249" s="125">
        <v>1</v>
      </c>
      <c r="J249" s="125">
        <v>1</v>
      </c>
      <c r="K249" s="4" t="str">
        <f>VLOOKUP(B249,Daten!$B$2:$N$1544,12,FALSE)</f>
        <v>unbekannt</v>
      </c>
      <c r="L249" s="4" t="str">
        <f>VLOOKUP(B249,Daten!$B$2:$N$1544,13,FALSE)</f>
        <v>ja</v>
      </c>
      <c r="M249" s="5" t="str">
        <f>VLOOKUP(B249,Daten!$B$2:$N$1544,2,FALSE)</f>
        <v>Die Servicestelle „Digitalisierung und Bildung für ältere Menschen“ unterstützt den Wunsch vieler älterer Menschen zu lernen und sich mit digitalen Medien auseinanderzusetzen.</v>
      </c>
      <c r="N249" s="5" t="str">
        <f>VLOOKUP(B249,Daten!$B$2:$N$1544,3,FALSE)</f>
        <v>https://www.bagso.de/projekte/servicestelle-digitalisierung-und-bildung-fuer-aeltere-menschen/</v>
      </c>
    </row>
    <row r="250" spans="2:14" ht="85.5">
      <c r="B250" s="128" t="s">
        <v>771</v>
      </c>
      <c r="C250" s="125">
        <v>1</v>
      </c>
      <c r="D250" s="125"/>
      <c r="E250" s="125">
        <v>1</v>
      </c>
      <c r="F250" s="125">
        <v>1</v>
      </c>
      <c r="G250" s="125">
        <v>1</v>
      </c>
      <c r="H250" s="125">
        <v>1</v>
      </c>
      <c r="I250" s="125">
        <v>1</v>
      </c>
      <c r="J250" s="125">
        <v>1</v>
      </c>
      <c r="K250" s="4" t="str">
        <f>VLOOKUP(B250,Daten!$B$2:$N$1544,12,FALSE)</f>
        <v>unbekannt</v>
      </c>
      <c r="L250" s="4" t="str">
        <f>VLOOKUP(B250,Daten!$B$2:$N$1544,13,FALSE)</f>
        <v>ja</v>
      </c>
      <c r="M250" s="5" t="str">
        <f>VLOOKUP(B250,Daten!$B$2:$N$1544,2,FALSE)</f>
        <v>Die Digitalisierung beeinflusst heute fast alle Bereiche des Lebens. Sie birgt Chancen und Risiken, auch für ältere Menschen - von der privaten Kommunikation bis hin zur Unterstützung bei Pflegebedürftigkeit. Die BAGSO fordert, dass digitale Technologien gut handhabbar, möglichst selbsterklärend und sicher sein müssen und zudem für alle verfügbar und bezahlbar. Nach Ansicht der BAGSO muss es ein Recht auf technische Unterstützung geben, wenn sie möglich und gewünscht ist. Gleichmaßen muss es ein Recht auf ein Leben ohne digitale Medien und autonome technische Systeme geben</v>
      </c>
      <c r="N250" s="5" t="str">
        <f>VLOOKUP(B250,Daten!$B$2:$N$1544,3,FALSE)</f>
        <v>https://www.bagso.de/themen/digitalisierung/</v>
      </c>
    </row>
    <row r="251" spans="2:14" ht="57">
      <c r="B251" s="128" t="s">
        <v>772</v>
      </c>
      <c r="C251" s="125"/>
      <c r="D251" s="125"/>
      <c r="E251" s="125"/>
      <c r="F251" s="125"/>
      <c r="G251" s="125"/>
      <c r="H251" s="125"/>
      <c r="I251" s="125"/>
      <c r="J251" s="125"/>
      <c r="K251" s="4" t="str">
        <f>VLOOKUP(B251,Daten!$B$2:$N$1544,12,FALSE)</f>
        <v>unbekannt</v>
      </c>
      <c r="L251" s="4">
        <f>VLOOKUP(B251,Daten!$B$2:$N$1544,13,FALSE)</f>
        <v>0</v>
      </c>
      <c r="M251" s="5" t="str">
        <f>VLOOKUP(B251,Daten!$B$2:$N$1544,2,FALSE)</f>
        <v>Selbstbestimmt leben mithilfe künstlicher Intelligenz? Gerade ältere Menschen könnten von der neuen Technologie profitieren, denn Sprachassistenten erleichtern den Alltag, Haushaltsgeräte nehmen körperlich anstrengende Arbeit ab und Apps helfen bei Sehbeeinträchtigungen die Umgebung besser wahrzunehmen. Das BAGSO-Projekt „Digital souverän mit KI“ will Chancen und Risiken von Künstlicher Intelligenz gemeinsam mit älteren Menschen erkunden.</v>
      </c>
      <c r="N251" s="5" t="str">
        <f>VLOOKUP(B251,Daten!$B$2:$N$1544,3,FALSE)</f>
        <v>https://www.bagso.de/themen/digital-souveraen-mit-kuenstlicher-intelligenz/</v>
      </c>
    </row>
    <row r="252" spans="2:14" ht="28.5">
      <c r="B252" s="128" t="s">
        <v>660</v>
      </c>
      <c r="C252" s="125">
        <v>1</v>
      </c>
      <c r="D252" s="125"/>
      <c r="E252" s="125">
        <v>1</v>
      </c>
      <c r="F252" s="125">
        <v>1</v>
      </c>
      <c r="G252" s="125">
        <v>1</v>
      </c>
      <c r="H252" s="125">
        <v>1</v>
      </c>
      <c r="I252" s="125">
        <v>1</v>
      </c>
      <c r="J252" s="125">
        <v>1</v>
      </c>
      <c r="K252" s="4" t="str">
        <f>VLOOKUP(B252,Daten!$B$2:$N$1544,12,FALSE)</f>
        <v>unbekannt</v>
      </c>
      <c r="L252" s="4" t="str">
        <f>VLOOKUP(B252,Daten!$B$2:$N$1544,13,FALSE)</f>
        <v>ja</v>
      </c>
      <c r="M252" s="5" t="str">
        <f>VLOOKUP(B252,Daten!$B$2:$N$1544,2,FALSE)</f>
        <v>Der Digital-Kompass unterstützt Internet-Lotsen, Trainerinnen und Trainer, Helfer und Engagierte, die Ältere im Umgang mit digitalen Medien unterstützen.</v>
      </c>
      <c r="N252" s="5" t="str">
        <f>VLOOKUP(B252,Daten!$B$2:$N$1544,3,FALSE)</f>
        <v>https://www.bagso.de/projekte/digital-kompass/</v>
      </c>
    </row>
    <row r="253" spans="2:14" ht="57">
      <c r="B253" s="128" t="s">
        <v>665</v>
      </c>
      <c r="C253" s="125"/>
      <c r="D253" s="125"/>
      <c r="E253" s="125"/>
      <c r="F253" s="125"/>
      <c r="G253" s="125"/>
      <c r="H253" s="125"/>
      <c r="I253" s="125">
        <v>1</v>
      </c>
      <c r="J253" s="125"/>
      <c r="K253" s="4" t="str">
        <f>VLOOKUP(B253,Daten!$B$2:$N$1544,12,FALSE)</f>
        <v>unbekannt</v>
      </c>
      <c r="L253" s="4" t="str">
        <f>VLOOKUP(B253,Daten!$B$2:$N$1544,13,FALSE)</f>
        <v>ja</v>
      </c>
      <c r="M253" s="5" t="str">
        <f>VLOOKUP(B253,Daten!$B$2:$N$1544,2,FALSE)</f>
        <v>Aktuell und auch in den kommenden Wochen/Monaten sind die Gesundheitsämter besonderen Belastungen durch das Corona-Virus ausgesetzt. Unser Ziel ist es, die Arbeit der Ämter zu vereinfachen und damit zu einer Entlastung beizutragen. Unsere digitalen Assistenten ergänzen die Arbeit der Ämter und können in die bestehenden Strukturen des jeweiligen Gesundheitsamtes implementiert werden. Sie können einzeln oder gemeinsam eingesetzt werden.</v>
      </c>
      <c r="N253" s="5" t="str">
        <f>VLOOKUP(B253,Daten!$B$2:$N$1544,3,FALSE)</f>
        <v>https://www.behoerdenarzt.de/digitale-loesungen-fuer-behoerden/</v>
      </c>
    </row>
    <row r="254" spans="2:14" ht="28.5">
      <c r="B254" s="128" t="s">
        <v>666</v>
      </c>
      <c r="C254" s="125">
        <v>1</v>
      </c>
      <c r="D254" s="125"/>
      <c r="E254" s="125">
        <v>1</v>
      </c>
      <c r="F254" s="125">
        <v>1</v>
      </c>
      <c r="G254" s="125">
        <v>1</v>
      </c>
      <c r="H254" s="125">
        <v>1</v>
      </c>
      <c r="I254" s="125"/>
      <c r="J254" s="125">
        <v>1</v>
      </c>
      <c r="K254" s="4" t="str">
        <f>VLOOKUP(B254,Daten!$B$2:$N$1544,12,FALSE)</f>
        <v>unbekannt</v>
      </c>
      <c r="L254" s="4" t="str">
        <f>VLOOKUP(B254,Daten!$B$2:$N$1544,13,FALSE)</f>
        <v>ja</v>
      </c>
      <c r="M254" s="5" t="str">
        <f>VLOOKUP(B254,Daten!$B$2:$N$1544,2,FALSE)</f>
        <v>Digitale Qualifizierung Ü65</v>
      </c>
      <c r="N254" s="5" t="str">
        <f>VLOOKUP(B254,Daten!$B$2:$N$1544,3,FALSE)</f>
        <v>https://www.seniorennetzwerke-koeln.de/stadtteile/klettenberg/</v>
      </c>
    </row>
    <row r="255" spans="2:14" ht="28.5">
      <c r="B255" s="128" t="s">
        <v>669</v>
      </c>
      <c r="C255" s="125">
        <v>1</v>
      </c>
      <c r="D255" s="125"/>
      <c r="E255" s="125">
        <v>1</v>
      </c>
      <c r="F255" s="125">
        <v>1</v>
      </c>
      <c r="G255" s="125">
        <v>1</v>
      </c>
      <c r="H255" s="125">
        <v>1</v>
      </c>
      <c r="I255" s="125">
        <v>1</v>
      </c>
      <c r="J255" s="125">
        <v>1</v>
      </c>
      <c r="K255" s="4" t="str">
        <f>VLOOKUP(B255,Daten!$B$2:$N$1544,12,FALSE)</f>
        <v>unbekannt</v>
      </c>
      <c r="L255" s="4">
        <f>VLOOKUP(B255,Daten!$B$2:$N$1544,13,FALSE)</f>
        <v>0</v>
      </c>
      <c r="M255" s="5" t="str">
        <f>VLOOKUP(B255,Daten!$B$2:$N$1544,2,FALSE)</f>
        <v>Die Caritas-Kampagne 2019 will dazu beitragen, die Dienstleistungen der Caritas in der digitalen Welt zu diskutieren. Solidarität und Anwaltschaft für Menschen, die Hilfe brauchen, müssen die Umsetzung prägen.</v>
      </c>
      <c r="N255" s="5" t="str">
        <f>VLOOKUP(B255,Daten!$B$2:$N$1544,3,FALSE)</f>
        <v>https://www.caritas.de/magazin/kampagne/sozial-braucht-digital/hintergrund/soziale-arbeit-digitalen-wandel</v>
      </c>
    </row>
    <row r="256" spans="2:14" ht="99.75">
      <c r="B256" s="128" t="s">
        <v>672</v>
      </c>
      <c r="C256" s="125">
        <v>1</v>
      </c>
      <c r="D256" s="125"/>
      <c r="E256" s="125">
        <v>1</v>
      </c>
      <c r="F256" s="125">
        <v>1</v>
      </c>
      <c r="G256" s="125">
        <v>1</v>
      </c>
      <c r="H256" s="125">
        <v>1</v>
      </c>
      <c r="I256" s="125">
        <v>1</v>
      </c>
      <c r="J256" s="125">
        <v>1</v>
      </c>
      <c r="K256" s="4" t="str">
        <f>VLOOKUP(B256,Daten!$B$2:$N$1544,12,FALSE)</f>
        <v>unbekannt</v>
      </c>
      <c r="L256" s="4" t="str">
        <f>VLOOKUP(B256,Daten!$B$2:$N$1544,13,FALSE)</f>
        <v>ja</v>
      </c>
      <c r="M256" s="5" t="str">
        <f>VLOOKUP(B256,Daten!$B$2:$N$1544,2,FALSE)</f>
        <v xml:space="preserve">Digital in Kontakt bleiben. Unser Leben ist momentan auf den Kopf gestellt. Wir organisieren unseren Alltag neu, um uns vor einer Ansteckung mit dem Coronavirus (SARS-CoV-2) zu schützen. Wir bleiben zu Hause um den Kontakt zu anderen soweit wie möglich zu beschränken. Vor allem ältere Menschen sind gesundheitlich gefährdet. Viele greifen in dieser Situation wieder verstärkt zum Telefonhörer
Eine gute Möglichkeit Ihre Familie, Freunde oder Bekannte nicht nur zu hören, sondern auch zu sehen, ist ein Videotelefonat übers Internet. </v>
      </c>
      <c r="N256" s="5" t="str">
        <f>VLOOKUP(B256,Daten!$B$2:$N$1544,3,FALSE)</f>
        <v>https://www.gesund-aktiv-aelter-werden.de/corona-covid-19/digital-in-kontakt-bleiben/</v>
      </c>
    </row>
    <row r="257" spans="2:14" ht="85.5">
      <c r="B257" s="128" t="s">
        <v>676</v>
      </c>
      <c r="C257" s="125">
        <v>1</v>
      </c>
      <c r="D257" s="125">
        <v>1</v>
      </c>
      <c r="E257" s="125">
        <v>1</v>
      </c>
      <c r="F257" s="125">
        <v>1</v>
      </c>
      <c r="G257" s="125">
        <v>1</v>
      </c>
      <c r="H257" s="125">
        <v>1</v>
      </c>
      <c r="I257" s="125">
        <v>1</v>
      </c>
      <c r="J257" s="125">
        <v>1</v>
      </c>
      <c r="K257" s="4" t="str">
        <f>VLOOKUP(B257,Daten!$B$2:$N$1544,12,FALSE)</f>
        <v>unbekannt</v>
      </c>
      <c r="L257" s="4" t="str">
        <f>VLOOKUP(B257,Daten!$B$2:$N$1544,13,FALSE)</f>
        <v>ja</v>
      </c>
      <c r="M257" s="5" t="str">
        <f>VLOOKUP(B257,Daten!$B$2:$N$1544,2,FALSE)</f>
        <v>Die Mehrheit der Menschen mit Erkrankung nutzt keine Gesundheits-Apps. In dieses Bild passt, dass die überwiegende Mehrheit der Befragten (68 Prozent) keine digitalen Geräte oder Apps nutzt, um regelmäßig die eigenen Gesundheitsdaten zu erfassen. Das gilt für Menschen mit Erkrankung genauso wie für Gesunde. Diejenigen, die sich auf die Nutzung digitaler Helfer zum Monitoring ihrer Gesundheitsdaten einlassen, scheinen also Nutzen aus diesen Angeboten zu ziehen - insbesondere dann, wenn sie unter einer Erkrankung leiden. Der Knackpunkt der Aufklärung scheint daher besonders im Wissen um diese Möglichkeiten oder deren Nutzen zu liegen.</v>
      </c>
      <c r="N257" s="5" t="str">
        <f>VLOOKUP(B257,Daten!$B$2:$N$1544,3,FALSE)</f>
        <v>https://www.presseportal.de/pm/40635/4855362</v>
      </c>
    </row>
    <row r="258" spans="2:14" ht="142.5">
      <c r="B258" s="128" t="s">
        <v>678</v>
      </c>
      <c r="C258" s="125"/>
      <c r="D258" s="125"/>
      <c r="E258" s="125"/>
      <c r="F258" s="125"/>
      <c r="G258" s="125"/>
      <c r="H258" s="125"/>
      <c r="I258" s="125">
        <v>1</v>
      </c>
      <c r="J258" s="125">
        <v>1</v>
      </c>
      <c r="K258" s="4" t="str">
        <f>VLOOKUP(B258,Daten!$B$2:$N$1544,12,FALSE)</f>
        <v>unbekannt</v>
      </c>
      <c r="L258" s="4" t="str">
        <f>VLOOKUP(B258,Daten!$B$2:$N$1544,13,FALSE)</f>
        <v>ja</v>
      </c>
      <c r="M258" s="5" t="str">
        <f>VLOOKUP(B258,Daten!$B$2:$N$1544,2,FALSE)</f>
        <v xml:space="preserve">Kategorie Digitalisierung. Ethik und mHealth ist mehr als die Diskussion um Daten und Datenschutz. </v>
      </c>
      <c r="N258" s="5" t="str">
        <f>VLOOKUP(B258,Daten!$B$2:$N$1544,3,FALSE)</f>
        <v xml:space="preserve">https://bvpraevention.de/cms/index.asp?inst=newbv&amp;snr=12340
https://bvpraevention.de/cms/index.asp?inst=newbv&amp;snr=12363 
Neue Plattform mit Gesundheitsinformationen in leichter Sprache:
https://bvpraevention.de/cms/index.asp?inst=newbv&amp;snr=12363 </v>
      </c>
    </row>
    <row r="259" spans="2:14" ht="71.25">
      <c r="B259" s="128" t="s">
        <v>681</v>
      </c>
      <c r="C259" s="125"/>
      <c r="D259" s="125"/>
      <c r="E259" s="125"/>
      <c r="F259" s="125"/>
      <c r="G259" s="125"/>
      <c r="H259" s="125"/>
      <c r="I259" s="125">
        <v>1</v>
      </c>
      <c r="J259" s="125">
        <v>1</v>
      </c>
      <c r="K259" s="4" t="str">
        <f>VLOOKUP(B259,Daten!$B$2:$N$1544,12,FALSE)</f>
        <v>unbekannt</v>
      </c>
      <c r="L259" s="4" t="str">
        <f>VLOOKUP(B259,Daten!$B$2:$N$1544,13,FALSE)</f>
        <v>ja</v>
      </c>
      <c r="M259" s="5" t="str">
        <f>VLOOKUP(B259,Daten!$B$2:$N$1544,2,FALSE)</f>
        <v xml:space="preserve">Im Rahmen des Projekts INFODOQ wurde in den vergangenen drei Jahren eine prototypische Online-Plattform für ambulant betreute Wohngemeinschaften für Menschen mit Demenz entwickelt. Mit INFODOQ Mobile wird die Dokumentations- und Kommunikationsplattform flexibler und praxisnaher. Träger des Modellprojektes und Kooperationspartner der Hochschule RheinMain ist die Hans und Ilse Breuer-Stiftung. Gefördert wird es vom Hessischen Sozialministerium und einem Verbund gesetzlicher Krankenkassen. </v>
      </c>
      <c r="N259" s="5" t="str">
        <f>VLOOKUP(B259,Daten!$B$2:$N$1544,3,FALSE)</f>
        <v>https://corona-digital.de/kommunikationsplattform-fuer-demenz-wgs/
https://idw-online.de/de/news759583</v>
      </c>
    </row>
    <row r="260" spans="2:14" ht="57">
      <c r="B260" s="128" t="s">
        <v>682</v>
      </c>
      <c r="C260" s="125"/>
      <c r="D260" s="125"/>
      <c r="E260" s="125"/>
      <c r="F260" s="125"/>
      <c r="G260" s="125"/>
      <c r="H260" s="125"/>
      <c r="I260" s="125">
        <v>1</v>
      </c>
      <c r="J260" s="125">
        <v>1</v>
      </c>
      <c r="K260" s="4" t="str">
        <f>VLOOKUP(B260,Daten!$B$2:$N$1544,12,FALSE)</f>
        <v>unbekannt</v>
      </c>
      <c r="L260" s="4" t="str">
        <f>VLOOKUP(B260,Daten!$B$2:$N$1544,13,FALSE)</f>
        <v>ja</v>
      </c>
      <c r="M260" s="5" t="str">
        <f>VLOOKUP(B260,Daten!$B$2:$N$1544,2,FALSE)</f>
        <v>Beteiligungsplattform Forum Digitalisierung. Auf der Beteiligungsplattform des Forums Digitalisierung und Engagement www.forum-digitalisierung.de wird eine gemeinsame Diskussion mit Engagierten über die Digitalisierung geführt: Seien Sie dabei und diskutieren Sie über digitale Kompetenzen im Engagement, über den Zusammenhang von Digitalisierung und Demokratieentwicklung und vieles mehr.</v>
      </c>
      <c r="N260" s="5" t="str">
        <f>VLOOKUP(B260,Daten!$B$2:$N$1544,3,FALSE)</f>
        <v>https://forum-seniorenarbeit.de/2020/11/beteiligungsplattform-forum-digitalisierug/</v>
      </c>
    </row>
    <row r="261" spans="2:14" ht="128.25">
      <c r="B261" s="128" t="s">
        <v>685</v>
      </c>
      <c r="C261" s="125"/>
      <c r="D261" s="125"/>
      <c r="E261" s="125"/>
      <c r="F261" s="125"/>
      <c r="G261" s="125"/>
      <c r="H261" s="125"/>
      <c r="I261" s="125">
        <v>1</v>
      </c>
      <c r="J261" s="125">
        <v>1</v>
      </c>
      <c r="K261" s="4" t="str">
        <f>VLOOKUP(B261,Daten!$B$2:$N$1544,12,FALSE)</f>
        <v>unbekannt</v>
      </c>
      <c r="L261" s="4" t="str">
        <f>VLOOKUP(B261,Daten!$B$2:$N$1544,13,FALSE)</f>
        <v>ja</v>
      </c>
      <c r="M261" s="5" t="str">
        <f>VLOOKUP(B261,Daten!$B$2:$N$1544,2,FALSE)</f>
        <v>Während des zweiten Dialogforums zum Themenfeld "Organisationsentwicklung" haben wir mit Expertinnen und Experten in zwei Tagen unser Policy Paper Satz für Satz durchgearbeitet, kommentiert, verbessert und inhaltlich geschärft. Ab jetzt steht Ihnen das Ergebnis der drei Arbeitsgruppen summiert in einem Dokument zur Kommentierung zur Verfügung. Wir laden Sie herzlich ein, nun noch einmal in einer letzten Schleife Ihre Kommentare, Anmerkungen und Anregungen einzubringen und so das finale Ergebnis des Policy Papers aktiv mitzugestalten. </v>
      </c>
      <c r="N261" s="5" t="str">
        <f>VLOOKUP(B261,Daten!$B$2:$N$1544,3,FALSE)</f>
        <v>https://www.forum-digitalisierung.de/dialoge/dialogphase-2-organisationsentwicklung
Digitales Tool zur partizipativen Entwicklung eines gemeinsamen Positionspapiers
https://www.forum-digitalisierung.de/dialoge/textkommentierung-policy-paper-dialogforum-organisationsentwicklung/handlungsempfehlungen</v>
      </c>
    </row>
    <row r="262" spans="2:14" ht="57">
      <c r="B262" s="128" t="s">
        <v>686</v>
      </c>
      <c r="C262" s="125"/>
      <c r="D262" s="125"/>
      <c r="E262" s="125"/>
      <c r="F262" s="125"/>
      <c r="G262" s="125"/>
      <c r="H262" s="125"/>
      <c r="I262" s="125">
        <v>1</v>
      </c>
      <c r="J262" s="125">
        <v>1</v>
      </c>
      <c r="K262" s="4" t="str">
        <f>VLOOKUP(B262,Daten!$B$2:$N$1544,12,FALSE)</f>
        <v>unbekannt</v>
      </c>
      <c r="L262" s="4" t="str">
        <f>VLOOKUP(B262,Daten!$B$2:$N$1544,13,FALSE)</f>
        <v>ja</v>
      </c>
      <c r="M262" s="5" t="str">
        <f>VLOOKUP(B262,Daten!$B$2:$N$1544,2,FALSE)</f>
        <v>In der Verwaltung die Themen Alter und Demografie gestalten – das haben die Teilnehmenden des Stadtlabor Online gemeinsam. Rund 10 mal im Jahr können sie im kleinen Kreis in den geschützten digitalen Austausch treten – und erhalten thematische und methodische Inputs aus der kommunalen Praxis, Wissenschaft und Politik. Ein Angebot für die Alumni unseres Programms »Alter und Kommune«.</v>
      </c>
      <c r="N262" s="5" t="str">
        <f>VLOOKUP(B262,Daten!$B$2:$N$1544,3,FALSE)</f>
        <v>https://www.koerber-stiftung.de/stadtlabor-demografische-zukunftschancen/stadtlabor-online</v>
      </c>
    </row>
    <row r="263" spans="2:14" ht="71.25">
      <c r="B263" s="128" t="s">
        <v>689</v>
      </c>
      <c r="C263" s="125"/>
      <c r="D263" s="125"/>
      <c r="E263" s="125"/>
      <c r="F263" s="125"/>
      <c r="G263" s="125"/>
      <c r="H263" s="125"/>
      <c r="I263" s="125">
        <v>1</v>
      </c>
      <c r="J263" s="125">
        <v>1</v>
      </c>
      <c r="K263" s="4" t="str">
        <f>VLOOKUP(B263,Daten!$B$2:$N$1544,12,FALSE)</f>
        <v>unbekannt</v>
      </c>
      <c r="L263" s="4" t="str">
        <f>VLOOKUP(B263,Daten!$B$2:$N$1544,13,FALSE)</f>
        <v>ja</v>
      </c>
      <c r="M263" s="5" t="str">
        <f>VLOOKUP(B263,Daten!$B$2:$N$1544,2,FALSE)</f>
        <v>Die Förderung von Caring Communities (deutsch: sorgenden Gemeinschaften) als Mittel zur nachhaltigen Bewältigung des demographischen Wandels wird von vielen Wissenschaftlern propagiert. Gemeinwesenorientierten Technologien wird hierbei ein hohes Potenzial für die Unterstützung des Aufbaus sorgender Gemeinschaften zugesprochen. Die Einführung solcher Technologien ist jedoch ein komplexes Unterfangen und die nachhaltige Einführung schwierig. Mehr von diesem Beitrag lesen</v>
      </c>
      <c r="N263" s="5" t="str">
        <f>VLOOKUP(B263,Daten!$B$2:$N$1544,3,FALSE)</f>
        <v>https://forum-seniorenarbeit.de/2020/11/auf-dem-weg-zu-einer-nachhaltigen-ikt-gestuetzten-quartiersentwicklung-ein-reifegradmodell/</v>
      </c>
    </row>
    <row r="264" spans="2:14" ht="42.75">
      <c r="B264" s="128" t="s">
        <v>696</v>
      </c>
      <c r="C264" s="125">
        <v>1</v>
      </c>
      <c r="D264" s="125"/>
      <c r="E264" s="125">
        <v>1</v>
      </c>
      <c r="F264" s="125">
        <v>1</v>
      </c>
      <c r="G264" s="125">
        <v>1</v>
      </c>
      <c r="H264" s="125">
        <v>1</v>
      </c>
      <c r="I264" s="125">
        <v>1</v>
      </c>
      <c r="J264" s="125">
        <v>1</v>
      </c>
      <c r="K264" s="4" t="str">
        <f>VLOOKUP(B264,Daten!$B$2:$N$1544,12,FALSE)</f>
        <v>unbekannt</v>
      </c>
      <c r="L264" s="4">
        <f>VLOOKUP(B264,Daten!$B$2:$N$1544,13,FALSE)</f>
        <v>0</v>
      </c>
      <c r="M264" s="5" t="str">
        <f>VLOOKUP(B264,Daten!$B$2:$N$1544,2,FALSE)</f>
        <v>Mit dem Projekt möchte der Kreis Lippe die dörflichen Strukturen und das Ehrenamt stärken. Dabei werden vorhandene Erfahrungen der Bürger gefördert, ihre digitale Kompetenz gestärkt und bei der Erprobung ihrer digitalen Lösungsansätzen begleitet.</v>
      </c>
      <c r="N264" s="5" t="str">
        <f>VLOOKUP(B264,Daten!$B$2:$N$1544,3,FALSE)</f>
        <v>https://www.lipperreihe.info/</v>
      </c>
    </row>
    <row r="265" spans="2:14" ht="71.25">
      <c r="B265" s="128" t="s">
        <v>697</v>
      </c>
      <c r="C265" s="125">
        <v>1</v>
      </c>
      <c r="D265" s="125"/>
      <c r="E265" s="125">
        <v>1</v>
      </c>
      <c r="F265" s="125">
        <v>1</v>
      </c>
      <c r="G265" s="125">
        <v>1</v>
      </c>
      <c r="H265" s="125">
        <v>1</v>
      </c>
      <c r="I265" s="125">
        <v>1</v>
      </c>
      <c r="J265" s="125">
        <v>1</v>
      </c>
      <c r="K265" s="4" t="str">
        <f>VLOOKUP(B265,Daten!$B$2:$N$1544,12,FALSE)</f>
        <v>unbekannt</v>
      </c>
      <c r="L265" s="4" t="str">
        <f>VLOOKUP(B265,Daten!$B$2:$N$1544,13,FALSE)</f>
        <v>ja</v>
      </c>
      <c r="M265" s="5" t="str">
        <f>VLOOKUP(B265,Daten!$B$2:$N$1544,2,FALSE)</f>
        <v>Mit dem DorfFunk als Kommunikationszentrale der Regionen können Bürger ihre Hilfe anbieten, Gesuche einstellen oder einfach nur zwanglos miteinander plauschen. Da auch die Neuigkeiten aus den DorfNews gefunkt werden, bleiben Sie dabei immer auf dem Laufenden. Auch der Draht zwischen Gemeinde und Bürgern glüht dank des DorfFunks – mit nur einem Funk können in Zukunft Vorschläge oder Mängel automatisch an die richtigen Gemeindemitarbeiter gesendet werden. Auch der Test von Chatbots ist angedacht, über die eingehende Fragen automatisiert beantwortet werden können</v>
      </c>
      <c r="N265" s="5" t="str">
        <f>VLOOKUP(B265,Daten!$B$2:$N$1544,3,FALSE)</f>
        <v>https://www.digitale-doerfer.de/das-projekt/</v>
      </c>
    </row>
    <row r="266" spans="2:14" ht="256.5">
      <c r="B266" s="128" t="s">
        <v>698</v>
      </c>
      <c r="C266" s="125">
        <v>1</v>
      </c>
      <c r="D266" s="125"/>
      <c r="E266" s="125">
        <v>1</v>
      </c>
      <c r="F266" s="125">
        <v>1</v>
      </c>
      <c r="G266" s="125">
        <v>1</v>
      </c>
      <c r="H266" s="125">
        <v>1</v>
      </c>
      <c r="I266" s="125">
        <v>1</v>
      </c>
      <c r="J266" s="125">
        <v>1</v>
      </c>
      <c r="K266" s="4" t="str">
        <f>VLOOKUP(B266,Daten!$B$2:$N$1544,12,FALSE)</f>
        <v>unbekannt</v>
      </c>
      <c r="L266" s="4" t="str">
        <f>VLOOKUP(B266,Daten!$B$2:$N$1544,13,FALSE)</f>
        <v>ja</v>
      </c>
      <c r="M266" s="5" t="str">
        <f>VLOOKUP(B266,Daten!$B$2:$N$1544,2,FALSE)</f>
        <v>Tirschenreuth: LebenPlus Tirschenreuth ging gut gerüstet in die Corona-Krise. Man konnte schnell auf Kontaktbeschränkungen und Co. reagieren. Denn: Es waren bereits die passenden Strukturen vorhanden, die um neue Angebote wie einen Einkaufsdienst für Ältere ergänzt werden konnten. »Innerhalb eines halben Tages konnten die Ehrenamtlichen loslegen und alltägliche Besorgungen für ältere Menschen machen – weil wir mit LebenPlus eine bewährte Plattform hatten«, fasst es Bürgermeister Franz Stahl stolz zusammen. Die Stadt wies ihre Bürgerinnen und Bürger über Zeitungen, Rundfunk und soziale Medien darauf hin, dass sie diese Plattform bei Bedarf nutzen könnten. Die Geschichte hinter LebenPlus: Als Tirschenreuth, Kreisstadt des gleichnamigen Landkreises in der bayrischen Oberpfalz, 2014 das Stadtentwicklungskonzept überarbeitete, lud die Stadtverwaltung Bürgerinnen und Bürger zu Diskussionsrunden ein, um über ihre Bedürfnisse zu sprechen. Vielen – auch jüngeren – Tirschenreuthern lag das Thema Altern am Herzen, denn sie wollten auch im Alter selbstbestimmt in ihrer Stadt leben können. Die Verantwortlichen in der Stadtverwaltung entwickelten mit dem Ortsverband des Bayerischen Roten Kreuzes zusammen das Projekt LebenPlus – zunächst befristet gefördert durch die Städtebauförderung des Bundes. Das Projekt richtet sich an alle Menschen mit Einschränkungen. Eine Quartiersmanagerin vernetzt örtliche Betriebe wie Bäcker, Metzger oder Einzelhändler mit den zahlreichen freiwillig Engagierten und vermittelt die Hilfen an Menschen, die sie benötigen. Das können Einkaufshilfen sein, Unterstützung bei der Gartenarbeit oder auch einfach ein gemeinsamer Spaziergang. LebenPlus ist ein großer Erfolg – trotz anfänglicher Startschwierigkeiten. Im ersten Jahr gingen nur rund 50 Anfragen bei der Quartiersmanagerin ein, im ersten Halbjahr 2020 über 1.000. Die Stadt hat das Projekt mittlerweile entfristet und zu einem festen Teil der Versorgung ihrer Bevölkerung gemacht.</v>
      </c>
      <c r="N266" s="5" t="str">
        <f>VLOOKUP(B266,Daten!$B$2:$N$1544,3,FALSE)</f>
        <v xml:space="preserve">https://www.kvtirschenreuth.brk.de/angebote/betreuung-und-pflege/lebenplus-tirschenreuth.html </v>
      </c>
    </row>
    <row r="267" spans="2:14" ht="57">
      <c r="B267" s="128" t="s">
        <v>701</v>
      </c>
      <c r="C267" s="125"/>
      <c r="D267" s="125"/>
      <c r="E267" s="125"/>
      <c r="F267" s="125"/>
      <c r="G267" s="125"/>
      <c r="H267" s="125"/>
      <c r="I267" s="125"/>
      <c r="J267" s="125"/>
      <c r="K267" s="4" t="str">
        <f>VLOOKUP(B267,Daten!$B$2:$N$1544,12,FALSE)</f>
        <v>unbekannt</v>
      </c>
      <c r="L267" s="4">
        <f>VLOOKUP(B267,Daten!$B$2:$N$1544,13,FALSE)</f>
        <v>0</v>
      </c>
      <c r="M267" s="5" t="str">
        <f>VLOOKUP(B267,Daten!$B$2:$N$1544,2,FALSE)</f>
        <v>Einen Angehörigen zu pflegen kann sehr anstrengend sein – auch für die Seele. Das Online-Selbsthilfe-Programm möchte Ihnen daher dabei helfen, die Gesundheit Ihrer Psyche zu stärken und sich vor Überlastung zu schützen. Anhand von Tipps, interaktiven Übungen, Videos und Audios lernen Sie, wie Sie mit den seelischen Herausforderungen umgehen können, die für die meisten Pflegenden beschwerlich sind. Das Online-Programm beinhaltet keine persönliche Beratung.</v>
      </c>
      <c r="N267" s="5" t="str">
        <f>VLOOKUP(B267,Daten!$B$2:$N$1544,3,FALSE)</f>
        <v>https://pflege.aok.de/</v>
      </c>
    </row>
    <row r="268" spans="2:14" ht="213.75">
      <c r="B268" s="128" t="s">
        <v>718</v>
      </c>
      <c r="C268" s="125">
        <v>1</v>
      </c>
      <c r="D268" s="125"/>
      <c r="E268" s="125">
        <v>1</v>
      </c>
      <c r="F268" s="125">
        <v>1</v>
      </c>
      <c r="G268" s="125">
        <v>1</v>
      </c>
      <c r="H268" s="125">
        <v>1</v>
      </c>
      <c r="I268" s="125">
        <v>1</v>
      </c>
      <c r="J268" s="125">
        <v>1</v>
      </c>
      <c r="K268" s="4" t="str">
        <f>VLOOKUP(B268,Daten!$B$2:$N$1544,12,FALSE)</f>
        <v>unbekannt</v>
      </c>
      <c r="L268" s="4" t="str">
        <f>VLOOKUP(B268,Daten!$B$2:$N$1544,13,FALSE)</f>
        <v>ja</v>
      </c>
      <c r="M268" s="5" t="str">
        <f>VLOOKUP(B268,Daten!$B$2:$N$1544,2,FALSE)</f>
        <v>Online Reisen buchen, mit den Enkeln online in Kontakt bleiben oder das eigene Zuhause zum Smart Home umrüsten: Das mobile Ratgeberteam von Deutschland sicher im Netz e.V. bietet Hilfe bei konkreten Fragen rund um die Digitalisierung. Der Digitale Engel vermittelt älteren Menschen praxisnah, persönlich und vor Ort, wie die täglichen Abläufe und Gewohnheiten durch digitale Anwendungen bereichert und erleichtert werden können. Hierfür fährt der Digitale Engel mit einem Infomobil durch die ländlichen Regionen Deutschlands. Unsere Digitalen Engel gehen dorthin, wo ältere Menschen sich im Alltag bewegen: vom Marktplatz bis hin zu Seniorentreffs. Im persönlichen Gespräch werden digitale Angebote vorgestellt, konkrete Fragen beantwortet und Ängste abgebaut. Durch die Digitalen Engel werden Chancen aufgezeigt, den Alltag mit digitalen Diensten zu bereichern und zu erleichtern. Alltägliche Herausforderungen können durch Digitalisierung leichter bewältigt werden. Wissensvermittler unterstützen wir gern in der lokalen Arbeit durch unsere passgenauen Angebote vor Ort. Der Digitale Engel unterstützt die Vermittlung digitaler Kompetenzen durch die Vernetzung lokaler Akteure vor Ort. Gemeinsam mit Partnern aus der Region ermöglichen wir die Verbreitung ihrer bestehenden Angebote für ältere Menschen. Das Projekt Digitaler Engel ist Bestandteil der Umsetzungsstrategie der Bundesregierung zur Gestaltung des digitalen Wandels und wird von DsiN mit Förderung des BMFSFJ umgesetzt. Ein Projektbeirat, bestehend aus Vertreter:innen von Verbänden, Wissenschaft, des BMFSFJ und Vertreter:innen der Zielgruppe, fördert die Vernetzung der einzelnen Akteure und Weiterentwicklung der Projektinhalte.</v>
      </c>
      <c r="N268" s="5" t="str">
        <f>VLOOKUP(B268,Daten!$B$2:$N$1544,3,FALSE)</f>
        <v>https://www.digitaler-engel.org/</v>
      </c>
    </row>
    <row r="269" spans="2:14" ht="57">
      <c r="B269" s="128" t="s">
        <v>722</v>
      </c>
      <c r="C269" s="125">
        <v>1</v>
      </c>
      <c r="D269" s="125"/>
      <c r="E269" s="125">
        <v>1</v>
      </c>
      <c r="F269" s="125">
        <v>1</v>
      </c>
      <c r="G269" s="125">
        <v>1</v>
      </c>
      <c r="H269" s="125">
        <v>1</v>
      </c>
      <c r="I269" s="125">
        <v>1</v>
      </c>
      <c r="J269" s="125">
        <v>1</v>
      </c>
      <c r="K269" s="4" t="str">
        <f>VLOOKUP(B269,Daten!$B$2:$N$1544,12,FALSE)</f>
        <v>unbekannt</v>
      </c>
      <c r="L269" s="4" t="str">
        <f>VLOOKUP(B269,Daten!$B$2:$N$1544,13,FALSE)</f>
        <v>ja</v>
      </c>
      <c r="M269" s="5" t="str">
        <f>VLOOKUP(B269,Daten!$B$2:$N$1544,2,FALSE)</f>
        <v>Deutschland sicher im Netz e.V. (DsiN) wurde 2006 als Verein auf dem ersten Nationalen IT-Gipfel (heute: DigitalGipfel) gegründet. Als gemeinnütziges Bündnis unterstützt DsiN Verbraucher:innen und kleinere Unternehmen im sicheren und souveränen Umgang mit der digitalen Welt. Dafür bieten wir in Zusammenarbeit mit unseren Mitgliedern und Partnern konkrete Hilfestellungen sowie Mitmach- und Lernangebote für Menschen im privaten und beruflichen Umfeld an.</v>
      </c>
      <c r="N269" s="5" t="str">
        <f>VLOOKUP(B269,Daten!$B$2:$N$1544,3,FALSE)</f>
        <v>https://www.sicher-im-netz.de/</v>
      </c>
    </row>
    <row r="270" spans="2:14" ht="99.75">
      <c r="B270" s="128" t="s">
        <v>724</v>
      </c>
      <c r="C270" s="125"/>
      <c r="D270" s="125"/>
      <c r="E270" s="125"/>
      <c r="F270" s="125"/>
      <c r="G270" s="125">
        <v>1</v>
      </c>
      <c r="H270" s="125">
        <v>1</v>
      </c>
      <c r="I270" s="125"/>
      <c r="J270" s="125">
        <v>1</v>
      </c>
      <c r="K270" s="4" t="str">
        <f>VLOOKUP(B270,Daten!$B$2:$N$1544,12,FALSE)</f>
        <v>unbekannt</v>
      </c>
      <c r="L270" s="4" t="str">
        <f>VLOOKUP(B270,Daten!$B$2:$N$1544,13,FALSE)</f>
        <v>nein</v>
      </c>
      <c r="M270" s="5" t="str">
        <f>VLOOKUP(B270,Daten!$B$2:$N$1544,2,FALSE)</f>
        <v>Forscherinnen der Fachhochschule Kiel wollen gemeinsam mit Menschen mit Alphabetisierungsbedarf im Rahmen eines Forschungsprojekts eine App zur Unterstützung ihrer Gesundheitskompetenz entwickeln. Sie soll die Betroffenen über relevante Gesundheitsthemen informieren und ihnen einen gesünderen Alltag ermöglichen. Das dreijährige Forschungsprojekt wird vom Bundesministerium für Bildung gefördert. Zusätzlich wird das regionale Kompetenznetz „DiGeKo-Net“ aufgebaut, in dem Akteur*innen aus dem Bereich Gesundheitsförderung und Grundbildung in Schleswig-Holstein sich für die Verbesserung der gesundheitlichen Situation der Betroffenen engagieren können und die App stetig weiterentwickeln werden.</v>
      </c>
      <c r="N270" s="5" t="str">
        <f>VLOOKUP(B270,Daten!$B$2:$N$1544,3,FALSE)</f>
        <v>https://idw-online.de/de/news765695</v>
      </c>
    </row>
    <row r="271" spans="2:14" ht="28.5">
      <c r="B271" s="128" t="s">
        <v>725</v>
      </c>
      <c r="C271" s="125"/>
      <c r="D271" s="125"/>
      <c r="E271" s="125"/>
      <c r="F271" s="125"/>
      <c r="G271" s="125">
        <v>1</v>
      </c>
      <c r="H271" s="125">
        <v>1</v>
      </c>
      <c r="I271" s="125">
        <v>1</v>
      </c>
      <c r="J271" s="125"/>
      <c r="K271" s="4" t="str">
        <f>VLOOKUP(B271,Daten!$B$2:$N$1544,12,FALSE)</f>
        <v>unbekannt</v>
      </c>
      <c r="L271" s="4" t="str">
        <f>VLOOKUP(B271,Daten!$B$2:$N$1544,13,FALSE)</f>
        <v>unbekannt</v>
      </c>
      <c r="M271" s="5" t="str">
        <f>VLOOKUP(B271,Daten!$B$2:$N$1544,2,FALSE)</f>
        <v>Am Ende soll es nicht nur eine App geben, sondern das „Digitale-Gesundheits-Kompetenznetz“, kurz DiGeKo-Net gegründet sein, das Akteur*innen aus den Bereichen Gesundheitsförderung und Grundbildung in Schleswig-Holstein vereint.</v>
      </c>
      <c r="N271" s="5" t="str">
        <f>VLOOKUP(B271,Daten!$B$2:$N$1544,3,FALSE)</f>
        <v>https://idw-online.de/de/news765695</v>
      </c>
    </row>
    <row r="272" spans="2:14" ht="71.25">
      <c r="B272" s="128" t="s">
        <v>731</v>
      </c>
      <c r="C272" s="125"/>
      <c r="D272" s="125"/>
      <c r="E272" s="125"/>
      <c r="F272" s="125"/>
      <c r="G272" s="125"/>
      <c r="H272" s="125"/>
      <c r="I272" s="125">
        <v>1</v>
      </c>
      <c r="J272" s="125"/>
      <c r="K272" s="4" t="str">
        <f>VLOOKUP(B272,Daten!$B$2:$N$1544,12,FALSE)</f>
        <v>unbekannt</v>
      </c>
      <c r="L272" s="4" t="str">
        <f>VLOOKUP(B272,Daten!$B$2:$N$1544,13,FALSE)</f>
        <v>unbekannt</v>
      </c>
      <c r="M272" s="5" t="str">
        <f>VLOOKUP(B272,Daten!$B$2:$N$1544,2,FALSE)</f>
        <v xml:space="preserve">Laut bevölkerungsstatistischer Prognosen wird das Bundesland Sachsen-Anhalt in den kommenden Jahrzehnten sowohl im Ländervergleich als auch aus europäischer Perspektive besonders stark von den Folgen des demografischen Wandels betroffen sein. Vor diesem Hintergrund gilt es, technologische und soziale Innovationen zu entwickeln, die die Potenziale einer alternden Gesellschaft aufgreifen und fördern und ältere Bürger*innen darin unterstützen, so lange wie möglich ein selbstbestimmtes Leben in der eigenen Häuslichkeit und gesellschaftliche Teilhabe zu können. </v>
      </c>
      <c r="N272" s="5" t="str">
        <f>VLOOKUP(B272,Daten!$B$2:$N$1544,3,FALSE)</f>
        <v>http://www.aia.ovgu.de/</v>
      </c>
    </row>
    <row r="273" spans="2:14" ht="71.25">
      <c r="B273" s="128" t="s">
        <v>733</v>
      </c>
      <c r="C273" s="125"/>
      <c r="D273" s="125"/>
      <c r="E273" s="125"/>
      <c r="F273" s="125"/>
      <c r="G273" s="125"/>
      <c r="H273" s="125"/>
      <c r="I273" s="125"/>
      <c r="J273" s="125">
        <v>1</v>
      </c>
      <c r="K273" s="4" t="str">
        <f>VLOOKUP(B273,Daten!$B$2:$N$1544,12,FALSE)</f>
        <v>unbekannt</v>
      </c>
      <c r="L273" s="4" t="str">
        <f>VLOOKUP(B273,Daten!$B$2:$N$1544,13,FALSE)</f>
        <v>unbekannt</v>
      </c>
      <c r="M273" s="5" t="str">
        <f>VLOOKUP(B273,Daten!$B$2:$N$1544,2,FALSE)</f>
        <v>Die APOLLON Hochschule der Gesundheitswirtschaft und das Leibniz-Institut für Medienforschung / Hans-Bredow-Institut haben Gesundheits-Apps für Jugendliche sowie das diesbezügliche Nutzungsverhalten von Teenagern unter die Lupe genommen. Das gemeinsame Projekt „HealthApps4Teens“ wurde von der Techniker Krankenkasse (TK) gefördert. Auf Basis der Studienergebnisse entstand das neue, interaktive Tool „Check die App“, das es Jugendlichen ermöglicht, Qualität und Sicherheit von Gesundheits-Apps besser einschätzen zu können.</v>
      </c>
      <c r="N273" s="5" t="str">
        <f>VLOOKUP(B273,Daten!$B$2:$N$1544,3,FALSE)</f>
        <v xml:space="preserve">https://idw-online.de/de/attachmentdata86081.pdf
 https://tk-checkdieapp.de/ueber18/start.php  
https://www.apollon-hochschule.de/
https://tk-checkdieapp.de/ueber18/start.php 
</v>
      </c>
    </row>
    <row r="274" spans="2:14" ht="57">
      <c r="B274" s="128" t="s">
        <v>736</v>
      </c>
      <c r="C274" s="125"/>
      <c r="D274" s="125"/>
      <c r="E274" s="125"/>
      <c r="F274" s="125"/>
      <c r="G274" s="125"/>
      <c r="H274" s="125"/>
      <c r="I274" s="125"/>
      <c r="J274" s="125"/>
      <c r="K274" s="4" t="str">
        <f>VLOOKUP(B274,Daten!$B$2:$N$1544,12,FALSE)</f>
        <v>unbekannt</v>
      </c>
      <c r="L274" s="4" t="str">
        <f>VLOOKUP(B274,Daten!$B$2:$N$1544,13,FALSE)</f>
        <v>unbekannt</v>
      </c>
      <c r="M274" s="5" t="str">
        <f>VLOOKUP(B274,Daten!$B$2:$N$1544,2,FALSE)</f>
        <v>Die Verbesserung der Gesundheitskompetenz stellt eine gesamtgesellschaftliche Aufgabe dar, die einer systematischen Vorgehensweise bedarf und ein umfassendes bundesweites Programm erfordert. Ein Expertenkreis hat deshalb den vorliegenden Nationalen Aktionsplan Gesundheitskompetenz erarbeitet. Er benennt vier Handlungsfelder und formuliert dazu 15 konkrete Empfehlungen, um die Gesundheitskompetenz in Deutschland gezielt zu fördern und zu stärken.</v>
      </c>
      <c r="N274" s="5" t="str">
        <f>VLOOKUP(B274,Daten!$B$2:$N$1544,3,FALSE)</f>
        <v xml:space="preserve">https://www.nap-gesundheitskompetenz.de/
https://www.nap-gesundheitskompetenz.de/aktionsplan/ </v>
      </c>
    </row>
    <row r="275" spans="2:14" ht="71.25">
      <c r="B275" s="128" t="s">
        <v>740</v>
      </c>
      <c r="C275" s="125">
        <v>1</v>
      </c>
      <c r="D275" s="125"/>
      <c r="E275" s="125">
        <v>1</v>
      </c>
      <c r="F275" s="125">
        <v>1</v>
      </c>
      <c r="G275" s="125">
        <v>1</v>
      </c>
      <c r="H275" s="125">
        <v>1</v>
      </c>
      <c r="I275" s="125">
        <v>1</v>
      </c>
      <c r="J275" s="125">
        <v>1</v>
      </c>
      <c r="K275" s="4" t="str">
        <f>VLOOKUP(B275,Daten!$B$2:$N$1544,12,FALSE)</f>
        <v>unbekannt</v>
      </c>
      <c r="L275" s="4" t="str">
        <f>VLOOKUP(B275,Daten!$B$2:$N$1544,13,FALSE)</f>
        <v>unbekannt</v>
      </c>
      <c r="M275" s="5" t="str">
        <f>VLOOKUP(B275,Daten!$B$2:$N$1544,2,FALSE)</f>
        <v xml:space="preserve">Im digitalen Zeitalter sind so viele Informationen verfügbar wie nie zuvor – gerade auch zum Thema Gesundheit. Aber viele Menschen stehen angesichts einer Informationsfülle vor der Herausforderung, sich im Gesundheitswesen zurechtzufinden. Jeder Zweite verfügt nur über eine eingeschränkte Gesundheitskompetenz und hat Probleme damit, Informationen zu finden, zu verstehen und für die eigene Gesundheit zu nutzen. Die 2017 gegründete „Allianz für Gesundheitskompetenz“ hat sich zum Ziel gesetzt, die Gesundheitskompetenz in der Bevölkerung zu stärken. </v>
      </c>
      <c r="N275" s="5" t="str">
        <f>VLOOKUP(B275,Daten!$B$2:$N$1544,3,FALSE)</f>
        <v>https://www.bundesgesundheitsministerium.de/fachtagung-gesundheitskompetenz.html</v>
      </c>
    </row>
    <row r="276" spans="2:14" ht="128.25">
      <c r="B276" s="128" t="s">
        <v>742</v>
      </c>
      <c r="C276" s="125">
        <v>1</v>
      </c>
      <c r="D276" s="125"/>
      <c r="E276" s="125">
        <v>1</v>
      </c>
      <c r="F276" s="125">
        <v>1</v>
      </c>
      <c r="G276" s="125">
        <v>1</v>
      </c>
      <c r="H276" s="125">
        <v>1</v>
      </c>
      <c r="I276" s="125">
        <v>1</v>
      </c>
      <c r="J276" s="125">
        <v>1</v>
      </c>
      <c r="K276" s="4" t="str">
        <f>VLOOKUP(B276,Daten!$B$2:$N$1544,12,FALSE)</f>
        <v>unbekannt</v>
      </c>
      <c r="L276" s="4" t="str">
        <f>VLOOKUP(B276,Daten!$B$2:$N$1544,13,FALSE)</f>
        <v>ja</v>
      </c>
      <c r="M276" s="5" t="str">
        <f>VLOOKUP(B276,Daten!$B$2:$N$1544,2,FALSE)</f>
        <v>Digitalisierung, digitaler Wandel, digitale Transformation – alles Schlagworte, die omnipräsent zu sein scheinen, aber doch für viele Menschen schwer durchdringbar sind und im Diskurs oft vage bleiben. Das Projekt »Forum Digitalisierung und Engagement« soll dies ändern und die engagierte Zivilgesellschaft in einem koordinierten und strategischeren Diskussionsprozess befähigen, den digitalen Wandel aktiv zu begleiten. Die Bürgergesellschaft mit all ihren gemeinnützigen Organisationen soll gegenüber Staat und Wirtschaft bei der Gestaltung des digitalen Wandels selbstbewusster, kritischer und kompetenter werden, um die Chancen der Digitalisierung für die eigene Organisation und somit für das Gemeinwohl der Gesamtgesellschaft zu nutzen. Die gemeinsame Sprech- und Handlungsfähigkeit der engagierten Zivilgesellschaft wird essentiell für das Gelingen des digitalen Wandels im Sinne der Gemeinwohlorientierung sein.Themenfelder der Digitalisierung für das bürgerschaftliche Engagement</v>
      </c>
      <c r="N276" s="5" t="str">
        <f>VLOOKUP(B276,Daten!$B$2:$N$1544,3,FALSE)</f>
        <v>www.forum-digitalisierung.de</v>
      </c>
    </row>
    <row r="277" spans="2:14" ht="114">
      <c r="B277" s="128" t="s">
        <v>744</v>
      </c>
      <c r="C277" s="125">
        <v>1</v>
      </c>
      <c r="D277" s="125"/>
      <c r="E277" s="125">
        <v>1</v>
      </c>
      <c r="F277" s="125">
        <v>1</v>
      </c>
      <c r="G277" s="125">
        <v>1</v>
      </c>
      <c r="H277" s="125">
        <v>1</v>
      </c>
      <c r="I277" s="125">
        <v>1</v>
      </c>
      <c r="J277" s="125">
        <v>1</v>
      </c>
      <c r="K277" s="4" t="str">
        <f>VLOOKUP(B277,Daten!$B$2:$N$1544,12,FALSE)</f>
        <v>unbekannt</v>
      </c>
      <c r="L277" s="4" t="str">
        <f>VLOOKUP(B277,Daten!$B$2:$N$1544,13,FALSE)</f>
        <v>nein</v>
      </c>
      <c r="M277" s="5" t="str">
        <f>VLOOKUP(B277,Daten!$B$2:$N$1544,2,FALSE)</f>
        <v>Ziel dieses Förderaufrufs ist, die Träger der Freien Wohlfahrtspflege grundsätzlich, über die Folgen der aktuellen Krisensituationen hinaus, in die Lage zu versetzen, die Chancen der Digitalisierung stärker als bisher zu nutzen und in ihre Arbeit zu integrieren. Dies bezieht sich sowohl auf Arbeitsabläufe innerhalb ihrer Organisationen als auch auf die Arbeit mit den Zielgruppen, ihrer Angebote und Dienstleistungen. Damit soll ein wichtiger Impuls für eine nachhaltige Erhöhung der Krisenresilienz und Zukunftsfähigkeit der Organisationen der Freien Wohlfahrtspflege in Nordrhein-Westfalen geleistet werden. Beschlussliste zu den geförderten Projekten, fortlaufend.</v>
      </c>
      <c r="N277" s="5" t="str">
        <f>VLOOKUP(B277,Daten!$B$2:$N$1544,3,FALSE)</f>
        <v>https://www.ptj.de/forschungsfoerderung/stiftung-wohlfahrtspflege/digitalisierungstaerken 
Beschlussliste (fortlaufend):
https://www.sw-nrw.de/fileadmin/user_upload/Redakteure/aktuelles/2021/20210309_Beschlussliste_Sonderprogramm_fortlaufend.pdf</v>
      </c>
    </row>
    <row r="278" spans="2:14" ht="114">
      <c r="B278" s="128" t="s">
        <v>749</v>
      </c>
      <c r="C278" s="125">
        <v>1</v>
      </c>
      <c r="D278" s="125"/>
      <c r="E278" s="125">
        <v>1</v>
      </c>
      <c r="F278" s="125">
        <v>1</v>
      </c>
      <c r="G278" s="125">
        <v>1</v>
      </c>
      <c r="H278" s="125">
        <v>1</v>
      </c>
      <c r="I278" s="125">
        <v>1</v>
      </c>
      <c r="J278" s="125">
        <v>1</v>
      </c>
      <c r="K278" s="4" t="str">
        <f>VLOOKUP(B278,Daten!$B$2:$N$1544,12,FALSE)</f>
        <v>unbekannt</v>
      </c>
      <c r="L278" s="4" t="str">
        <f>VLOOKUP(B278,Daten!$B$2:$N$1544,13,FALSE)</f>
        <v>nein</v>
      </c>
      <c r="M278" s="5" t="str">
        <f>VLOOKUP(B278,Daten!$B$2:$N$1544,2,FALSE)</f>
        <v>Digitale Ideen für Sozialraum und Nachbarschaft. Oft sind es die kleinen Dinge im Leben, die großes verändern. Wie und womit helfen Sie älteren Menschen Technik zu erlernen, mit digitaler Technik das Leben einfacher zu gestalten, mit den Nachbarn zu kommunizieren, gegenseitige Hilfeleistungen zu organisieren oder von einem Ort zum anderen zu kommen? 
Diese Projekt-Datenbank vermittelt Ihnen Ideen und Erfahrungen aus der Praxis. Dargestellt werden vorrangig kleine Projekte, die mit verhältnismäßig geringem Aufwand auf andere Standorte übertragen werden können. Soweit persönliche Ansprechpersonen angegeben sind, stehen Ihnen diese für weitere Auskünfte gerne zur Verfügung.
Wenn Sie selbst ein Projekt betreiben, von dem Sie glauben, dass es hier gut platziert wäre, » nutzen Sie unser Vorschlagsformular.</v>
      </c>
      <c r="N278" s="5" t="str">
        <f>VLOOKUP(B278,Daten!$B$2:$N$1544,3,FALSE)</f>
        <v>https://forum-seniorenarbeit.de/projekt-db/</v>
      </c>
    </row>
    <row r="279" spans="2:14" ht="42.75">
      <c r="B279" s="128" t="s">
        <v>754</v>
      </c>
      <c r="C279" s="125">
        <v>1</v>
      </c>
      <c r="D279" s="125"/>
      <c r="E279" s="125">
        <v>1</v>
      </c>
      <c r="F279" s="125">
        <v>1</v>
      </c>
      <c r="G279" s="125">
        <v>1</v>
      </c>
      <c r="H279" s="125">
        <v>1</v>
      </c>
      <c r="I279" s="125">
        <v>1</v>
      </c>
      <c r="J279" s="125">
        <v>1</v>
      </c>
      <c r="K279" s="4" t="str">
        <f>VLOOKUP(B279,Daten!$B$2:$N$1544,12,FALSE)</f>
        <v>unbekannt</v>
      </c>
      <c r="L279" s="4" t="str">
        <f>VLOOKUP(B279,Daten!$B$2:$N$1544,13,FALSE)</f>
        <v>ja</v>
      </c>
      <c r="M279" s="5" t="str">
        <f>VLOOKUP(B279,Daten!$B$2:$N$1544,2,FALSE)</f>
        <v>Die Quartiersarbeit in Schildesche verfolgt den Ansatz, dass hybride Angebote initiiert werden sollen. Es sollen Zugänge zu den Bürger*innen geschaffen und gleichzeitig digitale Kompetenzen gefördert werden. Es sollen so bessere barrierefreie Zugänge zu digitalen Techniken geschaffen werden.</v>
      </c>
      <c r="N279" s="5" t="str">
        <f>VLOOKUP(B279,Daten!$B$2:$N$1544,3,FALSE)</f>
        <v>https://forum-seniorenarbeit.de/wp-content/uploads/2021/03/04-Quartiercoaches-AWO-Bielefeld-final.pdf</v>
      </c>
    </row>
    <row r="280" spans="2:14" ht="28.5">
      <c r="B280" s="128" t="s">
        <v>756</v>
      </c>
      <c r="C280" s="125">
        <v>1</v>
      </c>
      <c r="D280" s="125"/>
      <c r="E280" s="125">
        <v>1</v>
      </c>
      <c r="F280" s="125">
        <v>1</v>
      </c>
      <c r="G280" s="125">
        <v>1</v>
      </c>
      <c r="H280" s="125">
        <v>1</v>
      </c>
      <c r="I280" s="125">
        <v>1</v>
      </c>
      <c r="J280" s="125">
        <v>1</v>
      </c>
      <c r="K280" s="4" t="str">
        <f>VLOOKUP(B280,Daten!$B$2:$N$1544,12,FALSE)</f>
        <v>unbekannt</v>
      </c>
      <c r="L280" s="4" t="str">
        <f>VLOOKUP(B280,Daten!$B$2:$N$1544,13,FALSE)</f>
        <v>ja</v>
      </c>
      <c r="M280" s="5" t="str">
        <f>VLOOKUP(B280,Daten!$B$2:$N$1544,2,FALSE)</f>
        <v>Silbernetz Ein Hilfetelefon für Seniorinnen und Senioren, die sich ihre Sorgen von der Seele sprechen oder mit jemandem reden wollen. Ganz anonym mit der Option, jederzeit auflegen zu können.</v>
      </c>
      <c r="N280" s="5" t="str">
        <f>VLOOKUP(B280,Daten!$B$2:$N$1544,3,FALSE)</f>
        <v>www.silbernetz.org</v>
      </c>
    </row>
    <row r="281" spans="2:14" ht="28.5">
      <c r="B281" s="128" t="s">
        <v>758</v>
      </c>
      <c r="C281" s="125">
        <v>1</v>
      </c>
      <c r="D281" s="125"/>
      <c r="E281" s="125">
        <v>1</v>
      </c>
      <c r="F281" s="125">
        <v>1</v>
      </c>
      <c r="G281" s="125">
        <v>1</v>
      </c>
      <c r="H281" s="125">
        <v>1</v>
      </c>
      <c r="I281" s="125">
        <v>1</v>
      </c>
      <c r="J281" s="125">
        <v>1</v>
      </c>
      <c r="K281" s="4" t="str">
        <f>VLOOKUP(B281,Daten!$B$2:$N$1544,12,FALSE)</f>
        <v>unbekannt</v>
      </c>
      <c r="L281" s="4" t="str">
        <f>VLOOKUP(B281,Daten!$B$2:$N$1544,13,FALSE)</f>
        <v>ja</v>
      </c>
      <c r="M281" s="5" t="str">
        <f>VLOOKUP(B281,Daten!$B$2:$N$1544,2,FALSE)</f>
        <v>Telefonseelsorge Anonyme Gespräche, die helfen können, Gedanken zu sortieren, Sorgen von der Seele zu sprechen oder einfach mit jemandem zu reden.</v>
      </c>
      <c r="N281" s="5" t="str">
        <f>VLOOKUP(B281,Daten!$B$2:$N$1544,3,FALSE)</f>
        <v>www.telefonseelsorge.de/telefon</v>
      </c>
    </row>
    <row r="282" spans="2:14" ht="42.75">
      <c r="B282" s="128" t="s">
        <v>760</v>
      </c>
      <c r="C282" s="125">
        <v>1</v>
      </c>
      <c r="D282" s="125"/>
      <c r="E282" s="125">
        <v>1</v>
      </c>
      <c r="F282" s="125">
        <v>1</v>
      </c>
      <c r="G282" s="125">
        <v>1</v>
      </c>
      <c r="H282" s="125">
        <v>1</v>
      </c>
      <c r="I282" s="125">
        <v>1</v>
      </c>
      <c r="J282" s="125">
        <v>1</v>
      </c>
      <c r="K282" s="4" t="str">
        <f>VLOOKUP(B282,Daten!$B$2:$N$1544,12,FALSE)</f>
        <v>unbekannt</v>
      </c>
      <c r="L282" s="4" t="str">
        <f>VLOOKUP(B282,Daten!$B$2:$N$1544,13,FALSE)</f>
        <v>ja</v>
      </c>
      <c r="M282" s="5" t="str">
        <f>VLOOKUP(B282,Daten!$B$2:$N$1544,2,FALSE)</f>
        <v>Alzheimer-Telefon Ihr Angehöriger, Bekannter oder Nachbar ist an Demenz erkrankt? Sie sind selbst an Demenz erkrankt oder befürchten eine Demenzerkrankung? Das Team des Alzheimer-Telefons nimmt sich Zeit für Ihr Anliegen und berät Sie individuell und kompetent bei allen Fragen.</v>
      </c>
      <c r="N282" s="5" t="str">
        <f>VLOOKUP(B282,Daten!$B$2:$N$1544,3,FALSE)</f>
        <v>https://www.deutsche-alzheimer.de/unser-service/alzheimer-telefon.html</v>
      </c>
    </row>
    <row r="283" spans="2:14" ht="28.5">
      <c r="B283" s="128" t="s">
        <v>762</v>
      </c>
      <c r="C283" s="125">
        <v>1</v>
      </c>
      <c r="D283" s="125"/>
      <c r="E283" s="125">
        <v>1</v>
      </c>
      <c r="F283" s="125">
        <v>1</v>
      </c>
      <c r="G283" s="125">
        <v>1</v>
      </c>
      <c r="H283" s="125">
        <v>1</v>
      </c>
      <c r="I283" s="125">
        <v>1</v>
      </c>
      <c r="J283" s="125">
        <v>1</v>
      </c>
      <c r="K283" s="4" t="str">
        <f>VLOOKUP(B283,Daten!$B$2:$N$1544,12,FALSE)</f>
        <v>unbekannt</v>
      </c>
      <c r="L283" s="4" t="str">
        <f>VLOOKUP(B283,Daten!$B$2:$N$1544,13,FALSE)</f>
        <v>ja</v>
      </c>
      <c r="M283" s="5" t="str">
        <f>VLOOKUP(B283,Daten!$B$2:$N$1544,2,FALSE)</f>
        <v>Internetseelsorge der katholischen Kirche Von der Online-Fürbitte zum seelsorglichen Einzelkontakt, von Internet-Exerzitien zu Chat-Gottesdiensten.</v>
      </c>
      <c r="N283" s="5" t="str">
        <f>VLOOKUP(B283,Daten!$B$2:$N$1544,3,FALSE)</f>
        <v>https://www.internetseelsorge.de/</v>
      </c>
    </row>
    <row r="284" spans="2:14" ht="28.5">
      <c r="B284" s="128" t="s">
        <v>763</v>
      </c>
      <c r="C284" s="125">
        <v>1</v>
      </c>
      <c r="D284" s="125"/>
      <c r="E284" s="125">
        <v>1</v>
      </c>
      <c r="F284" s="125">
        <v>1</v>
      </c>
      <c r="G284" s="125">
        <v>1</v>
      </c>
      <c r="H284" s="125">
        <v>1</v>
      </c>
      <c r="I284" s="125">
        <v>1</v>
      </c>
      <c r="J284" s="125">
        <v>1</v>
      </c>
      <c r="K284" s="4" t="str">
        <f>VLOOKUP(B284,Daten!$B$2:$N$1544,12,FALSE)</f>
        <v>unbekannt</v>
      </c>
      <c r="L284" s="4" t="str">
        <f>VLOOKUP(B284,Daten!$B$2:$N$1544,13,FALSE)</f>
        <v>ja</v>
      </c>
      <c r="M284" s="5" t="str">
        <f>VLOOKUP(B284,Daten!$B$2:$N$1544,2,FALSE)</f>
        <v>Internetseelsorge der evangelischen Kirche</v>
      </c>
      <c r="N284" s="5" t="str">
        <f>VLOOKUP(B284,Daten!$B$2:$N$1544,3,FALSE)</f>
        <v>https://www.ekd.de/Online-Chat-und-E-Mail-Seelsorge-15585.htm</v>
      </c>
    </row>
    <row r="285" spans="2:14" ht="42.75">
      <c r="B285" s="128" t="s">
        <v>773</v>
      </c>
      <c r="C285" s="125">
        <v>1</v>
      </c>
      <c r="D285" s="125"/>
      <c r="E285" s="125">
        <v>1</v>
      </c>
      <c r="F285" s="125">
        <v>1</v>
      </c>
      <c r="G285" s="125">
        <v>1</v>
      </c>
      <c r="H285" s="125">
        <v>1</v>
      </c>
      <c r="I285" s="125">
        <v>1</v>
      </c>
      <c r="J285" s="125">
        <v>1</v>
      </c>
      <c r="K285" s="4" t="str">
        <f>VLOOKUP(B285,Daten!$B$2:$N$1544,12,FALSE)</f>
        <v>unbekannt</v>
      </c>
      <c r="L285" s="4" t="str">
        <f>VLOOKUP(B285,Daten!$B$2:$N$1544,13,FALSE)</f>
        <v>ja</v>
      </c>
      <c r="M285" s="5" t="str">
        <f>VLOOKUP(B285,Daten!$B$2:$N$1544,2,FALSE)</f>
        <v>Netzwerk Nachbarschaft Engagierte Nachbarn können sich mit Gleichgesinnten in Deutschland vernetzen und ihre Erfahrungen austauschen. Netzwerk Nachbarschaft steht Ihnen als Plattform für alle nachbarschaftlichen Themen zur Verfügung.</v>
      </c>
      <c r="N285" s="5" t="str">
        <f>VLOOKUP(B285,Daten!$B$2:$N$1544,3,FALSE)</f>
        <v>https://www.netzwerk-nachbarschaft.net/</v>
      </c>
    </row>
    <row r="286" spans="2:14" ht="28.5">
      <c r="B286" s="128" t="s">
        <v>775</v>
      </c>
      <c r="C286" s="125">
        <v>1</v>
      </c>
      <c r="D286" s="125"/>
      <c r="E286" s="125">
        <v>1</v>
      </c>
      <c r="F286" s="125">
        <v>1</v>
      </c>
      <c r="G286" s="125">
        <v>1</v>
      </c>
      <c r="H286" s="125">
        <v>1</v>
      </c>
      <c r="I286" s="125">
        <v>1</v>
      </c>
      <c r="J286" s="125">
        <v>1</v>
      </c>
      <c r="K286" s="4" t="str">
        <f>VLOOKUP(B286,Daten!$B$2:$N$1544,12,FALSE)</f>
        <v>unbekannt</v>
      </c>
      <c r="L286" s="4" t="str">
        <f>VLOOKUP(B286,Daten!$B$2:$N$1544,13,FALSE)</f>
        <v>ja</v>
      </c>
      <c r="M286" s="5" t="str">
        <f>VLOOKUP(B286,Daten!$B$2:$N$1544,2,FALSE)</f>
        <v>nebenan.de Ziel von nebenan.de ist es, in der Umgebung des eigenen Wohnsitzes Nachbarn kennenzulernen, Kontakte aufzubauen, zu vertiefen und sich gegenseitig zu helfen.</v>
      </c>
      <c r="N286" s="5" t="str">
        <f>VLOOKUP(B286,Daten!$B$2:$N$1544,3,FALSE)</f>
        <v>https://nebenan.de/</v>
      </c>
    </row>
    <row r="287" spans="2:14">
      <c r="B287" s="128" t="s">
        <v>774</v>
      </c>
      <c r="C287" s="125">
        <v>1</v>
      </c>
      <c r="D287" s="125"/>
      <c r="E287" s="125">
        <v>1</v>
      </c>
      <c r="F287" s="125">
        <v>1</v>
      </c>
      <c r="G287" s="125">
        <v>1</v>
      </c>
      <c r="H287" s="125">
        <v>1</v>
      </c>
      <c r="I287" s="125">
        <v>1</v>
      </c>
      <c r="J287" s="125">
        <v>1</v>
      </c>
      <c r="K287" s="4" t="str">
        <f>VLOOKUP(B287,Daten!$B$2:$N$1544,12,FALSE)</f>
        <v>unbekannt</v>
      </c>
      <c r="L287" s="4" t="str">
        <f>VLOOKUP(B287,Daten!$B$2:$N$1544,13,FALSE)</f>
        <v>ja</v>
      </c>
      <c r="M287" s="5" t="str">
        <f>VLOOKUP(B287,Daten!$B$2:$N$1544,2,FALSE)</f>
        <v>Selbsthilfenetz NRW Hier finden Sie Selbsthilfegruppen in Nordrhein-Westfalen.</v>
      </c>
      <c r="N287" s="5" t="str">
        <f>VLOOKUP(B287,Daten!$B$2:$N$1544,3,FALSE)</f>
        <v>https://www.selbsthilfenetz.de/</v>
      </c>
    </row>
    <row r="288" spans="2:14" ht="42.75">
      <c r="B288" s="128" t="s">
        <v>776</v>
      </c>
      <c r="C288" s="125">
        <v>1</v>
      </c>
      <c r="D288" s="125"/>
      <c r="E288" s="125">
        <v>1</v>
      </c>
      <c r="F288" s="125">
        <v>1</v>
      </c>
      <c r="G288" s="125">
        <v>1</v>
      </c>
      <c r="H288" s="125">
        <v>1</v>
      </c>
      <c r="I288" s="125">
        <v>1</v>
      </c>
      <c r="J288" s="125">
        <v>1</v>
      </c>
      <c r="K288" s="4" t="str">
        <f>VLOOKUP(B288,Daten!$B$2:$N$1544,12,FALSE)</f>
        <v>unbekannt</v>
      </c>
      <c r="L288" s="4" t="str">
        <f>VLOOKUP(B288,Daten!$B$2:$N$1544,13,FALSE)</f>
        <v>ja</v>
      </c>
      <c r="M288" s="5" t="str">
        <f>VLOOKUP(B288,Daten!$B$2:$N$1544,2,FALSE)</f>
        <v>Landesnetz Pflegeselbsthilfe Hier finden Sie Pflegeselbsthilfegruppen für Pflegebedürftige und Angehörige.</v>
      </c>
      <c r="N288" s="5" t="str">
        <f>VLOOKUP(B288,Daten!$B$2:$N$1544,3,FALSE)</f>
        <v>https://kda.de/pflegeselbsthilfe-fuer-pflegende-angehoerige-in-nrw-kontaktbueros-pflegeselbsthilfe-kops-mit-neuem-internetauftritt/</v>
      </c>
    </row>
    <row r="289" spans="2:14" ht="28.5">
      <c r="B289" s="128" t="s">
        <v>777</v>
      </c>
      <c r="C289" s="125">
        <v>1</v>
      </c>
      <c r="D289" s="125"/>
      <c r="E289" s="125">
        <v>1</v>
      </c>
      <c r="F289" s="125">
        <v>1</v>
      </c>
      <c r="G289" s="125">
        <v>1</v>
      </c>
      <c r="H289" s="125">
        <v>1</v>
      </c>
      <c r="I289" s="125">
        <v>1</v>
      </c>
      <c r="J289" s="125">
        <v>1</v>
      </c>
      <c r="K289" s="4" t="str">
        <f>VLOOKUP(B289,Daten!$B$2:$N$1544,12,FALSE)</f>
        <v>unbekannt</v>
      </c>
      <c r="L289" s="4" t="str">
        <f>VLOOKUP(B289,Daten!$B$2:$N$1544,13,FALSE)</f>
        <v>ja</v>
      </c>
      <c r="M289" s="5" t="str">
        <f>VLOOKUP(B289,Daten!$B$2:$N$1544,2,FALSE)</f>
        <v>NAKOS – Nationale Kontakt- und Informationsstelle für Selbsthilfe</v>
      </c>
      <c r="N289" s="5" t="str">
        <f>VLOOKUP(B289,Daten!$B$2:$N$1544,3,FALSE)</f>
        <v>https://www.nakos.de/informationen/basiswissen/selbsthilfegruppen/</v>
      </c>
    </row>
    <row r="290" spans="2:14" ht="42.75">
      <c r="B290" s="128" t="s">
        <v>778</v>
      </c>
      <c r="C290" s="125">
        <v>1</v>
      </c>
      <c r="D290" s="125"/>
      <c r="E290" s="125">
        <v>1</v>
      </c>
      <c r="F290" s="125">
        <v>1</v>
      </c>
      <c r="G290" s="125">
        <v>1</v>
      </c>
      <c r="H290" s="125">
        <v>1</v>
      </c>
      <c r="I290" s="125">
        <v>1</v>
      </c>
      <c r="J290" s="125">
        <v>1</v>
      </c>
      <c r="K290" s="4" t="str">
        <f>VLOOKUP(B290,Daten!$B$2:$N$1544,12,FALSE)</f>
        <v>unbekannt</v>
      </c>
      <c r="L290" s="4" t="str">
        <f>VLOOKUP(B290,Daten!$B$2:$N$1544,13,FALSE)</f>
        <v>ja</v>
      </c>
      <c r="M290" s="5" t="str">
        <f>VLOOKUP(B290,Daten!$B$2:$N$1544,2,FALSE)</f>
        <v>vernetzdich Die Krankenkassen/-verbände in NRW wollen mit dieser Internet-Seite der Selbsthilfe in NRW zu mehr Aufmerksamkeit verhelfen. Dabei ist es das vorrangige Ziel, möglichen Berührungsängsten hinsichtlich des Themas entgegenzuwirken.</v>
      </c>
      <c r="N290" s="5" t="str">
        <f>VLOOKUP(B290,Daten!$B$2:$N$1544,3,FALSE)</f>
        <v>https://www.vernetzdich.de/</v>
      </c>
    </row>
    <row r="291" spans="2:14" ht="142.5">
      <c r="B291" s="128" t="s">
        <v>780</v>
      </c>
      <c r="C291" s="125">
        <v>1</v>
      </c>
      <c r="D291" s="125"/>
      <c r="E291" s="125">
        <v>1</v>
      </c>
      <c r="F291" s="125">
        <v>1</v>
      </c>
      <c r="G291" s="125">
        <v>1</v>
      </c>
      <c r="H291" s="125">
        <v>1</v>
      </c>
      <c r="I291" s="125">
        <v>1</v>
      </c>
      <c r="J291" s="125">
        <v>1</v>
      </c>
      <c r="K291" s="4" t="str">
        <f>VLOOKUP(B291,Daten!$B$2:$N$1544,12,FALSE)</f>
        <v>unbekannt</v>
      </c>
      <c r="L291" s="4" t="str">
        <f>VLOOKUP(B291,Daten!$B$2:$N$1544,13,FALSE)</f>
        <v>ja</v>
      </c>
      <c r="M291" s="5" t="str">
        <f>VLOOKUP(B291,Daten!$B$2:$N$1544,2,FALSE)</f>
        <v xml:space="preserve">Soziale Isolation und Einsamkeit hochaltriger Menschen ist heute und in absehbarer Zukunft eines der relevantesten gesellschaftlichen Probleme in Deutschland. Wir Malteser wollen aufklären und die Öffentlichkeit für dieses Thema sensibilisieren. Alten und hochaltrigen Menschen bieten wir über eine Vielzahl von ehrenamtlich getragenen Diensten Unterstützung und Begleitung im Alltag an. Zusätzlich schaffen wir Engagementmöglichkeiten, die zur Vorbeugung von Einsamkeit im Alter beitragen sollen. Denn wer selbst hilft, hat mehr Kontakt und kann gegebenenfalls später leichter Hilfe annehmen. Im Rahmen des vom Bundesministerium für Familie, Senioren, Frauen und Jugend geförderten Projekts Miteinander-Füreinander: Kontakt und Gemeinschaft im Alter werden von Juli 2020 bis Ende 2024 insgesamt 112 Standorte in ganz Deutschland gefördert. Um möglichst viele von Einsamkeit im Alter bedrohte Menschen zu erreichen, öffnen wir neue Zugangswege zu den Zielgruppen und machen ihnen zusätzliche Angebote. Zudem werden die bewährten Angebote der Malteser bundesweit noch einmal deutlich ausgeweitet. </v>
      </c>
      <c r="N291" s="5" t="str">
        <f>VLOOKUP(B291,Daten!$B$2:$N$1544,3,FALSE)</f>
        <v>https://www.malteser.de/miteinander-fuereinander.html</v>
      </c>
    </row>
    <row r="292" spans="2:14" ht="71.25">
      <c r="B292" s="128" t="s">
        <v>792</v>
      </c>
      <c r="C292" s="125">
        <v>1</v>
      </c>
      <c r="D292" s="125"/>
      <c r="E292" s="125">
        <v>1</v>
      </c>
      <c r="F292" s="125">
        <v>1</v>
      </c>
      <c r="G292" s="125">
        <v>1</v>
      </c>
      <c r="H292" s="125">
        <v>1</v>
      </c>
      <c r="I292" s="125">
        <v>1</v>
      </c>
      <c r="J292" s="125">
        <v>1</v>
      </c>
      <c r="K292" s="4" t="str">
        <f>VLOOKUP(B292,Daten!$B$2:$N$1544,12,FALSE)</f>
        <v>unbekannt</v>
      </c>
      <c r="L292" s="4" t="str">
        <f>VLOOKUP(B292,Daten!$B$2:$N$1544,13,FALSE)</f>
        <v>ja</v>
      </c>
      <c r="M292" s="5" t="str">
        <f>VLOOKUP(B292,Daten!$B$2:$N$1544,2,FALSE)</f>
        <v>Die Corona-Maßnahmen führen zu massiven Einschnitten in der Versorgung psychisch erkrankter Menschen und zu einer wegbrechenden Alltagsstruktur, die für diese Patienten besonders wichtig ist. Aktuell berichten deshalb 44% der menschen mit diagnostizierter Depression von einer Verschlechterung ihres Krankheitsverlaufs in den letzten 6 Monaten bis hin zu Suizidversuchen. Auch für die Allgemeinbevölkerung ohne psychische Erkrankung ist die Situation aktuell deutlich belastender als im 1. Lockdown.</v>
      </c>
      <c r="N292" s="5" t="str">
        <f>VLOOKUP(B292,Daten!$B$2:$N$1544,3,FALSE)</f>
        <v>https://www.deutsche-depressionshilfe.de/start
https://www.deutsche-depressionshilfe.de/forschungszentrum/deutschland-barometer-depression/id-2021</v>
      </c>
    </row>
    <row r="293" spans="2:14" ht="85.5">
      <c r="B293" s="128" t="s">
        <v>795</v>
      </c>
      <c r="C293" s="125">
        <v>1</v>
      </c>
      <c r="D293" s="125"/>
      <c r="E293" s="125">
        <v>1</v>
      </c>
      <c r="F293" s="125">
        <v>1</v>
      </c>
      <c r="G293" s="125">
        <v>1</v>
      </c>
      <c r="H293" s="125">
        <v>1</v>
      </c>
      <c r="I293" s="125">
        <v>1</v>
      </c>
      <c r="J293" s="125">
        <v>1</v>
      </c>
      <c r="K293" s="4" t="str">
        <f>VLOOKUP(B293,Daten!$B$2:$N$1544,12,FALSE)</f>
        <v>unbekannt</v>
      </c>
      <c r="L293" s="4" t="str">
        <f>VLOOKUP(B293,Daten!$B$2:$N$1544,13,FALSE)</f>
        <v>ja</v>
      </c>
      <c r="M293" s="5" t="str">
        <f>VLOOKUP(B293,Daten!$B$2:$N$1544,2,FALSE)</f>
        <v>(02.09.2020) Rund ein Viertel der Pflegehaushalte "hoch belastet". Befragung zeigt: Finanzielle Eigenbeteiligungen bei Pflege zu Hause im Durchschnitt gering.</v>
      </c>
      <c r="N293" s="5" t="str">
        <f>VLOOKUP(B293,Daten!$B$2:$N$1544,3,FALSE)</f>
        <v>https://www.wido.de/news-events/aktuelles/2020/pflege-report-2020/
https://www.wido.de/fileadmin/Dateien/Dokumente/News/Pressemitteilungen/2020/wido_pfl_pr2020_pm.pdf
https://wido.de/news-events/aktuelles/2020/pflege-report-2020/</v>
      </c>
    </row>
    <row r="294" spans="2:14" ht="57">
      <c r="B294" s="128" t="s">
        <v>798</v>
      </c>
      <c r="C294" s="125">
        <v>1</v>
      </c>
      <c r="D294" s="125"/>
      <c r="E294" s="125">
        <v>1</v>
      </c>
      <c r="F294" s="125">
        <v>1</v>
      </c>
      <c r="G294" s="125">
        <v>1</v>
      </c>
      <c r="H294" s="125">
        <v>1</v>
      </c>
      <c r="I294" s="125">
        <v>1</v>
      </c>
      <c r="J294" s="125">
        <v>1</v>
      </c>
      <c r="K294" s="4" t="str">
        <f>VLOOKUP(B294,Daten!$B$2:$N$1544,12,FALSE)</f>
        <v>unbekannt</v>
      </c>
      <c r="L294" s="4" t="str">
        <f>VLOOKUP(B294,Daten!$B$2:$N$1544,13,FALSE)</f>
        <v>ja</v>
      </c>
      <c r="M294" s="5" t="str">
        <f>VLOOKUP(B294,Daten!$B$2:$N$1544,2,FALSE)</f>
        <v>Das Projekt „Gelassen- nicht alleine lassen“ richtet sich an pflegende Angehörige von demenziell erkrankten. Menschen und legt den Fokus auf die Belastungen und Belastungsgrenzen, die durch die Versorgung im häuslichen Alltag entstehen. In der dreijährigen Projektphase werden mit den pflegenden Angehörigen Anwendungsmöglichkeiten zur besseren Selbsteinschätzung und Lösungsstrategien in den Pflegesituationen, die als problematisch erlebt werden, erarbeitet.</v>
      </c>
      <c r="N294" s="5" t="str">
        <f>VLOOKUP(B294,Daten!$B$2:$N$1544,3,FALSE)</f>
        <v>https://alzheimer-nrw.de/aktivitaeten-projekte/gelassen-nicht-alleine-lassen/
https://alzheimer-nrw.de/aktivitaeten-projekte/gelassen-nicht-alleine-lassen/toolbox-pflege/</v>
      </c>
    </row>
    <row r="295" spans="2:14" ht="57">
      <c r="B295" s="128" t="s">
        <v>800</v>
      </c>
      <c r="C295" s="125">
        <v>1</v>
      </c>
      <c r="D295" s="125"/>
      <c r="E295" s="125">
        <v>1</v>
      </c>
      <c r="F295" s="125">
        <v>1</v>
      </c>
      <c r="G295" s="125">
        <v>1</v>
      </c>
      <c r="H295" s="125">
        <v>1</v>
      </c>
      <c r="I295" s="125">
        <v>1</v>
      </c>
      <c r="J295" s="125">
        <v>1</v>
      </c>
      <c r="K295" s="4" t="str">
        <f>VLOOKUP(B295,Daten!$B$2:$N$1544,12,FALSE)</f>
        <v>unbekannt</v>
      </c>
      <c r="L295" s="4" t="str">
        <f>VLOOKUP(B295,Daten!$B$2:$N$1544,13,FALSE)</f>
        <v>ja</v>
      </c>
      <c r="M295" s="5" t="str">
        <f>VLOOKUP(B295,Daten!$B$2:$N$1544,2,FALSE)</f>
        <v>Angebote der BZgA zur Förderung der psychischen Stabilität während der Corona-Pandemie. Projekt der Universität Erfurt im Auftrag der BZgA. Ergebnisse aus dem wiederholten querschnittlichen Monitoring von Wissen, Risikowahrnehmung, Schutzverhalten und Vertrauen während des aktuellen COVID-19 Ausbruchsgeschehens. Detaillierte Analysen zu verschiedenen Themen und Fragestellungen.</v>
      </c>
      <c r="N295" s="5" t="str">
        <f>VLOOKUP(B295,Daten!$B$2:$N$1544,3,FALSE)</f>
        <v>https://projekte.uni-erfurt.de/cosmo2020/web/
https://projekte.uni-erfurt.de/cosmo2020/web/topic/</v>
      </c>
    </row>
    <row r="296" spans="2:14" ht="28.5">
      <c r="B296" s="128" t="s">
        <v>803</v>
      </c>
      <c r="C296" s="125">
        <v>1</v>
      </c>
      <c r="D296" s="125"/>
      <c r="E296" s="125">
        <v>1</v>
      </c>
      <c r="F296" s="125">
        <v>1</v>
      </c>
      <c r="G296" s="125">
        <v>1</v>
      </c>
      <c r="H296" s="125">
        <v>1</v>
      </c>
      <c r="I296" s="125">
        <v>1</v>
      </c>
      <c r="J296" s="125">
        <v>1</v>
      </c>
      <c r="K296" s="4" t="str">
        <f>VLOOKUP(B296,Daten!$B$2:$N$1544,12,FALSE)</f>
        <v>unbekannt</v>
      </c>
      <c r="L296" s="4" t="str">
        <f>VLOOKUP(B296,Daten!$B$2:$N$1544,13,FALSE)</f>
        <v>ja</v>
      </c>
      <c r="M296" s="5" t="str">
        <f>VLOOKUP(B296,Daten!$B$2:$N$1544,2,FALSE)</f>
        <v>Angebote der BZgA zur Unterstützung psychischer Gesundheit in der COVID-19-Pandemie. Niedrigschwellige und qualitätsgesicherte Angebote der BZgA zur Prävention und Bewältigung von psychischen Belastungen.</v>
      </c>
      <c r="N296" s="5" t="str">
        <f>VLOOKUP(B296,Daten!$B$2:$N$1544,3,FALSE)</f>
        <v>https://zusammengegencorona.de/</v>
      </c>
    </row>
    <row r="297" spans="2:14" ht="71.25">
      <c r="B297" s="128" t="s">
        <v>806</v>
      </c>
      <c r="C297" s="125">
        <v>1</v>
      </c>
      <c r="D297" s="125"/>
      <c r="E297" s="125">
        <v>1</v>
      </c>
      <c r="F297" s="125">
        <v>1</v>
      </c>
      <c r="G297" s="125">
        <v>1</v>
      </c>
      <c r="H297" s="125">
        <v>1</v>
      </c>
      <c r="I297" s="125">
        <v>1</v>
      </c>
      <c r="J297" s="125">
        <v>1</v>
      </c>
      <c r="K297" s="4" t="str">
        <f>VLOOKUP(B297,Daten!$B$2:$N$1544,12,FALSE)</f>
        <v>unbekannt</v>
      </c>
      <c r="L297" s="4" t="str">
        <f>VLOOKUP(B297,Daten!$B$2:$N$1544,13,FALSE)</f>
        <v>ja</v>
      </c>
      <c r="M297" s="5" t="str">
        <f>VLOOKUP(B297,Daten!$B$2:$N$1544,2,FALSE)</f>
        <v>Siemens-Betriebskrankenkasse: Befragung zeigt, dass Aufklärung- und Hilfsangebote bei der Mehrheit der Kranken nicht ankommen. Die Daten der Studie belegen: Die Unterstützung von Menschen mit schwerer Erkrankung durch Aufklärung und Information muss verbessert werden. Doe Datem zeigen... das Aufklärung im Krankheitsfall nicht in ausreichendem Maße an den Bedürfnissen der Patienten orientiert ist. Sowohl die Art der Kommunikation als auch deren Inhalte scheinen die Patienten häufig nicht gut zu erreichen.</v>
      </c>
      <c r="N297" s="5" t="str">
        <f>VLOOKUP(B297,Daten!$B$2:$N$1544,3,FALSE)</f>
        <v>https://www.sbk.org/presse/vermittlung-von-gesundheitskompetenz-nicht-im-giesskannenprinzip/</v>
      </c>
    </row>
    <row r="298" spans="2:14" ht="57">
      <c r="B298" s="128" t="s">
        <v>809</v>
      </c>
      <c r="C298" s="125">
        <v>1</v>
      </c>
      <c r="D298" s="125"/>
      <c r="E298" s="125">
        <v>1</v>
      </c>
      <c r="F298" s="125">
        <v>1</v>
      </c>
      <c r="G298" s="125">
        <v>1</v>
      </c>
      <c r="H298" s="125">
        <v>1</v>
      </c>
      <c r="I298" s="125">
        <v>1</v>
      </c>
      <c r="J298" s="125">
        <v>1</v>
      </c>
      <c r="K298" s="4" t="str">
        <f>VLOOKUP(B298,Daten!$B$2:$N$1544,12,FALSE)</f>
        <v>unbekannt</v>
      </c>
      <c r="L298" s="4" t="str">
        <f>VLOOKUP(B298,Daten!$B$2:$N$1544,13,FALSE)</f>
        <v>ja</v>
      </c>
      <c r="M298" s="5" t="str">
        <f>VLOOKUP(B298,Daten!$B$2:$N$1544,2,FALSE)</f>
        <v>Die Qplus Systematik trägt dazu bei, dass 1) sich die Lebensqualität älterer Menschen in mehreren Bereichen verbessert, 2) ältere Menschen mehr selbst handeln und entscheiden, 3) grundlegende Unterstützungselemente entstehen, 4) sich Unterstützungsarrangements erweitern, 5) ältere Menschen ihre Rechte stärker wahrnehmen, 6) pflegende Angehörige entlastet werden.</v>
      </c>
      <c r="N298" s="5" t="str">
        <f>VLOOKUP(B298,Daten!$B$2:$N$1544,3,FALSE)</f>
        <v>https://www.hag-gesundheit.de/fileadmin/hag/data/Veranstaltungen/Gesundheit_im_Alter/Gesund_und_aktiv_%C3%A4lter_werden/2021-01-19_QplusAlter_HAG_Reginalkonferenz.fin.pdf</v>
      </c>
    </row>
    <row r="299" spans="2:14" ht="57">
      <c r="B299" s="128" t="s">
        <v>812</v>
      </c>
      <c r="C299" s="125">
        <v>1</v>
      </c>
      <c r="D299" s="125"/>
      <c r="E299" s="125">
        <v>1</v>
      </c>
      <c r="F299" s="125">
        <v>1</v>
      </c>
      <c r="G299" s="125">
        <v>1</v>
      </c>
      <c r="H299" s="125">
        <v>1</v>
      </c>
      <c r="I299" s="125">
        <v>1</v>
      </c>
      <c r="J299" s="125">
        <v>1</v>
      </c>
      <c r="K299" s="4" t="str">
        <f>VLOOKUP(B299,Daten!$B$2:$N$1544,12,FALSE)</f>
        <v>unbekannt</v>
      </c>
      <c r="L299" s="4" t="str">
        <f>VLOOKUP(B299,Daten!$B$2:$N$1544,13,FALSE)</f>
        <v>ja</v>
      </c>
      <c r="M299" s="5" t="str">
        <f>VLOOKUP(B299,Daten!$B$2:$N$1544,2,FALSE)</f>
        <v>Wir sind eine gemeinnützige Initiative, die ehrenamtlich Beratung und Umsetzung für Strategien des Zusammenrückens bereit hält. Machbarschaft bringt Menschen zusammen. Über unseren automatisierten Telefonservice können Hilfesuchende ihre Unterstützungsanfragen aufgeben. In unserer App können Helfende aus der Umgebung die eingegangenen Anfragen sehen und sofort helfen - überall und jederzeit.</v>
      </c>
      <c r="N299" s="5" t="str">
        <f>VLOOKUP(B299,Daten!$B$2:$N$1544,3,FALSE)</f>
        <v>https://www.machbarschaft.jetzt/</v>
      </c>
    </row>
    <row r="300" spans="2:14" ht="85.5">
      <c r="B300" s="128" t="s">
        <v>815</v>
      </c>
      <c r="C300" s="125"/>
      <c r="D300" s="125"/>
      <c r="E300" s="125"/>
      <c r="F300" s="125"/>
      <c r="G300" s="125"/>
      <c r="H300" s="125"/>
      <c r="I300" s="125"/>
      <c r="J300" s="125"/>
      <c r="K300" s="4" t="str">
        <f>VLOOKUP(B300,Daten!$B$2:$N$1544,12,FALSE)</f>
        <v>unbekannt</v>
      </c>
      <c r="L300" s="4" t="str">
        <f>VLOOKUP(B300,Daten!$B$2:$N$1544,13,FALSE)</f>
        <v>ja</v>
      </c>
      <c r="M300" s="5" t="str">
        <f>VLOOKUP(B300,Daten!$B$2:$N$1544,2,FALSE)</f>
        <v>Unser zweites Teilprojekt fördert reale zwischenmenschliche Begegnungen. Derzeit sind insbesondere Zusammenkünfte in geschlossenen Räumlichkeiten erschwert. Daher möchten wir mit der mobilen Machbarschaftsbank den öffentlichen Raum für Begegnungen nutzbar machen. Zwei Personen können sie an einen beliebigen Ort, an dem sie sich wohl fühlen tragen. Die Location der Bank kann über GPS getrackt werden. Auf diese Weise möchten wir zusätzliche Möglichkeiten in Innenstädten, Parks oder auch an Stränden schaffen, dass Menschen einen Moment pausieren und sich aufeinander einlassen können, an einem Ort, der ihnen zusagt.</v>
      </c>
      <c r="N300" s="5" t="str">
        <f>VLOOKUP(B300,Daten!$B$2:$N$1544,3,FALSE)</f>
        <v>https://www.machbarschaft.jetzt/bank/</v>
      </c>
    </row>
    <row r="301" spans="2:14" ht="99.75">
      <c r="B301" s="128" t="s">
        <v>818</v>
      </c>
      <c r="C301" s="125"/>
      <c r="D301" s="125"/>
      <c r="E301" s="125"/>
      <c r="F301" s="125"/>
      <c r="G301" s="125"/>
      <c r="H301" s="125"/>
      <c r="I301" s="125"/>
      <c r="J301" s="125"/>
      <c r="K301" s="4" t="str">
        <f>VLOOKUP(B301,Daten!$B$2:$N$1544,12,FALSE)</f>
        <v>unbekannt</v>
      </c>
      <c r="L301" s="4" t="str">
        <f>VLOOKUP(B301,Daten!$B$2:$N$1544,13,FALSE)</f>
        <v>unbekannt</v>
      </c>
      <c r="M301" s="5" t="str">
        <f>VLOOKUP(B301,Daten!$B$2:$N$1544,2,FALSE)</f>
        <v>Der „Hamburger Hausbesuch für Seniorinnen und Senioren“ ist ein kostenfreies Informations- und Beratungsgespräch der Stadt Hamburg für Seniorinnen und Senioren, die kürzlich ihren 80. Geburtstag feiern durften. Die Seniorinnen und Senioren erhalten anlässlich ihres 80. Geburtstags ein Gratulationsschreiben der Sozialsenatorin (Behörde für Arbeit, Gesundheit, Soziales, Familie und Integration) mit einem konkreten Termin für einen Hausbesuch durch die Fachstelle Hamburger Hausbesuch am Albertinen-Haus. Der Hamburger Hausbesuch, der seit September 2018 in den Pilot-Bezirken Harburg und Eimsbüttel etabliert ist, wurde aufgrund der großen Nachfrage Anfang Januar 2020 auf alle Hamburger Bezirke ausgeweitet. In 2020 wurde an insgesamt 15.000 Seniorinnen und Senioren zum 80. Geburtstag ein Gratulationsschreiben versendet.</v>
      </c>
      <c r="N301" s="5" t="str">
        <f>VLOOKUP(B301,Daten!$B$2:$N$1544,3,FALSE)</f>
        <v>https://www.hag-gesundheit.de/fileadmin/hag/data/Veranstaltungen/Gesundheit_im_Alter/Gesund_und_aktiv_%C3%A4lter_werden/Zusammenfassung_Hamburger_Hausbesuch_202001.pdf</v>
      </c>
    </row>
    <row r="302" spans="2:14" ht="199.5">
      <c r="B302" s="128" t="s">
        <v>821</v>
      </c>
      <c r="C302" s="125"/>
      <c r="D302" s="125"/>
      <c r="E302" s="125"/>
      <c r="F302" s="125"/>
      <c r="G302" s="125"/>
      <c r="H302" s="125"/>
      <c r="I302" s="125"/>
      <c r="J302" s="125"/>
      <c r="K302" s="4" t="str">
        <f>VLOOKUP(B302,Daten!$B$2:$N$1544,12,FALSE)</f>
        <v>unbekannt</v>
      </c>
      <c r="L302" s="4" t="str">
        <f>VLOOKUP(B302,Daten!$B$2:$N$1544,13,FALSE)</f>
        <v>unbekannt</v>
      </c>
      <c r="M302" s="5" t="str">
        <f>VLOOKUP(B302,Daten!$B$2:$N$1544,2,FALSE)</f>
        <v xml:space="preserve">Das von drei Ministerien initiierte Bündnis startete am 5. Oktober 2020 mit einer digitalen Kick-Off-Veranstaltung. Ziel des bundesweiten Präventionsprojektes ist es, einen offenen Umgang mit psychischen Belastungen in der Schule, am Arbeitsplatz, in der Ausbildung und im Privatleben zu erreichen. Über 40 Organisationen und Behörden sind dabei und wollen die Präventionslandschaft vernetzen. Wie bereits bei der Konzertierten Aktion Pflege (KAP) haben sich das federführende Bundesministerium für Arbeit und Soziales (BMAS), das Bundesministerium für Familie, Senioren, Frauen und Jugend (BMFSFJ) und das Bundesministerium für Gesundheit (BMG) zusammengeschlossen. Diesmal steht das Bündnis im Zeichen der Stärkung der psychischen Gesundheit in allen Lebenswelten und -phasen. Denn: Psychische Belastung und psychische Überforderung betrifft in Deutschland jede Altersgruppe. Der offene Umgang damit in der Gesellschaft fehlt jedoch nach wie vor. Über 40 Organisationen und Behörden, darunter auch die BVPG, haben sich als First Starter dem Bündnis angeschlossen und verfolgen zwei Ziele: 1) Mehr Offenheit im Umgang mit psychischer Gesundheit bzw. psychischen Belastungen in der Gesellschaft schaffen
2) Vernetzung relevanter Akteurinnen und Akteure im Bereich der Prävention stärken, den Hilfe suchenden Menschen die Inanspruchnahme von Präventions- und Unterstützungsleistungen erleichtern und Unterstützungsangebote lebensweltübergreifend noch enger verzahnen </v>
      </c>
      <c r="N302" s="5" t="str">
        <f>VLOOKUP(B302,Daten!$B$2:$N$1544,3,FALSE)</f>
        <v>https://bvpraevention.de/cms/index.asp?inst=newbv&amp;snr=13165&amp;t=In+Deutschland+ist+im+Oktober+2020+die+Offensive+Psychische+Gesundheit+%28OPG%29+gestartet%2E+Die+BVPG+unterst%FCtzt+dieses+bundesweite+Pr%E4ventionsprojekt%0D%0A++als+eine+von+%FCber+40+Organisationen+und+Beh%F6rden%2E+Mehr+zur+OPG+finden+Sie+hier%2E
INQA: https://inqa.de/DE/vernetzen/offensive-psychische-gesundheit/uebersicht.html</v>
      </c>
    </row>
    <row r="303" spans="2:14" ht="71.25">
      <c r="B303" s="128" t="s">
        <v>824</v>
      </c>
      <c r="C303" s="125"/>
      <c r="D303" s="125"/>
      <c r="E303" s="125"/>
      <c r="F303" s="125"/>
      <c r="G303" s="125"/>
      <c r="H303" s="125"/>
      <c r="I303" s="125"/>
      <c r="J303" s="125"/>
      <c r="K303" s="4" t="str">
        <f>VLOOKUP(B303,Daten!$B$2:$N$1544,12,FALSE)</f>
        <v>unbekannt</v>
      </c>
      <c r="L303" s="4" t="str">
        <f>VLOOKUP(B303,Daten!$B$2:$N$1544,13,FALSE)</f>
        <v>unbekannt</v>
      </c>
      <c r="M303" s="5" t="str">
        <f>VLOOKUP(B303,Daten!$B$2:$N$1544,2,FALSE)</f>
        <v>Mit dem Fachkongress setzte das BMFSFJ ein Zeichen gegen ungewollte Einsamkeit und soziale Isolation im Alter. Der Auftakt des Fachkongresses war eine Rede von Frau Bundesministerin Dr. Franziska Giffey mit anschließender Prämierung der fünfzehn Preisträgerinnen und Preisträger des Wettbewerbs „Einsam? Zweisam? Gemeinsam!“ für gute Initiativen gegen Einsamkeit und soziale Isolation im Alter gemeinsam mit dem Vorsitzenden der BAGSO, Herrn Franz Müntefering, Bundesminister a.D.</v>
      </c>
      <c r="N303" s="5" t="str">
        <f>VLOOKUP(B303,Daten!$B$2:$N$1544,3,FALSE)</f>
        <v>https://www.bagso.de/fileadmin/user_upload/bagso/03_Themen/Einsamkeit/Fachkongress/BAGSO_broschuere_fachtagung_einsamkeit.pdf</v>
      </c>
    </row>
    <row r="304" spans="2:14" ht="185.25">
      <c r="B304" s="128" t="s">
        <v>827</v>
      </c>
      <c r="C304" s="125"/>
      <c r="D304" s="125"/>
      <c r="E304" s="125"/>
      <c r="F304" s="125"/>
      <c r="G304" s="125"/>
      <c r="H304" s="125"/>
      <c r="I304" s="125"/>
      <c r="J304" s="125"/>
      <c r="K304" s="4" t="str">
        <f>VLOOKUP(B304,Daten!$B$2:$N$1544,12,FALSE)</f>
        <v>unbekannt</v>
      </c>
      <c r="L304" s="4" t="str">
        <f>VLOOKUP(B304,Daten!$B$2:$N$1544,13,FALSE)</f>
        <v>unbekannt</v>
      </c>
      <c r="M304" s="5" t="str">
        <f>VLOOKUP(B304,Daten!$B$2:$N$1544,2,FALSE)</f>
        <v>Wie geht es den Kindern und Jugendlichen in Deutschland und wie wirkt sich die Corona-Pandemie auf deren psychische Gesundheit aus? Die Ergebnisse aus der zweiten Befragungsrunde der COPSY-Studie (Corona und Psyche) liegen vor und zeigen erneut, dass vor allem Kinder und Jugendliche aus sozial schwächeren Verhältnissen ein erhöhtes Risiko für psychische Beschwerden haben. Die Corona-Pandemie und deren Einfluss auf das alltägliche Leben hat einen Einfluss auf die psychische Gesundheit.</v>
      </c>
      <c r="N304" s="5" t="str">
        <f>VLOOKUP(B304,Daten!$B$2:$N$1544,3,FALSE)</f>
        <v xml:space="preserve">https://bvpraevention.de/cms/index.asp?inst=newbv&amp;snr=13313
Deutschland Barometer Depression: https://bvpraevention.de/cms/index.asp?inst=newbv&amp;snr=13313
Offensive Psychische Gesundheit: https://bvpraevention.de/cms/index.asp?inst=newbv&amp;snr=13165&amp;t=Finden+Sie+hier+weitere+Informationen+zur+OPG%2E
</v>
      </c>
    </row>
    <row r="305" spans="2:14" ht="71.25">
      <c r="B305" s="128" t="s">
        <v>829</v>
      </c>
      <c r="C305" s="125"/>
      <c r="D305" s="125"/>
      <c r="E305" s="125"/>
      <c r="F305" s="125"/>
      <c r="G305" s="125"/>
      <c r="H305" s="125"/>
      <c r="I305" s="125"/>
      <c r="J305" s="125"/>
      <c r="K305" s="4" t="str">
        <f>VLOOKUP(B305,Daten!$B$2:$N$1544,12,FALSE)</f>
        <v>unbekannt</v>
      </c>
      <c r="L305" s="4" t="str">
        <f>VLOOKUP(B305,Daten!$B$2:$N$1544,13,FALSE)</f>
        <v>unbekannt</v>
      </c>
      <c r="M305" s="5" t="str">
        <f>VLOOKUP(B305,Daten!$B$2:$N$1544,2,FALSE)</f>
        <v>Im Oktober hat die Bundesregierung die Offensive Psychische Gesundheit (OPG) gestartet. Beteiligt sind das Bundesministerium für Arbeit und Soziales, das Bundesministerium für Familie, Senioren, Frauen und Jugend und das Bundesministerium für Gesundheit. Ziel der Offensive ist es, die psychische Gesundheit in allen Lebensbereichen zu stärken: durch mehr Offenheit im Umgang mit psychischen Belastungen und durch frühzeitige Hilfe über eine stärkere Vernetzung der Unterstützungs- und Hilfsangebote.</v>
      </c>
      <c r="N305" s="5" t="str">
        <f>VLOOKUP(B305,Daten!$B$2:$N$1544,3,FALSE)</f>
        <v xml:space="preserve">https://www.bvpgblog.de/blog/offensive-psychische-gesundheit-offenheithilft/
</v>
      </c>
    </row>
    <row r="306" spans="2:14" ht="85.5">
      <c r="B306" s="128" t="s">
        <v>832</v>
      </c>
      <c r="C306" s="125"/>
      <c r="D306" s="125"/>
      <c r="E306" s="125"/>
      <c r="F306" s="125"/>
      <c r="G306" s="125"/>
      <c r="H306" s="125"/>
      <c r="I306" s="125"/>
      <c r="J306" s="125"/>
      <c r="K306" s="4" t="str">
        <f>VLOOKUP(B306,Daten!$B$2:$N$1544,12,FALSE)</f>
        <v>unbekannt</v>
      </c>
      <c r="L306" s="4" t="str">
        <f>VLOOKUP(B306,Daten!$B$2:$N$1544,13,FALSE)</f>
        <v>unbekannt</v>
      </c>
      <c r="M306" s="5" t="str">
        <f>VLOOKUP(B306,Daten!$B$2:$N$1544,2,FALSE)</f>
        <v>Seit Oktober 2019 stellt die Plattform www.gesundheit-leicht-verstehen.de  des Special Olympics Deutschland Gesundheitsprogramms Healthy Athletes allen Interessierten umfangreiche Gesundheitsinformationen in Leichter Sprache zur Verfügung. Die Plattform richtet sich an Menschen mit geistiger Behinderung, eingeschränkter Lesekompetenz oder auch eingeschränktem Sprachverständnis. Durch den Gebrauch einer einfachen Navigationsstruktur und Texten in Leichter Sprache werden barrierefreie und fachübergreifende Inhalte, Dokumente und Kontakte zum Thema Gesundheit dieser Zielgruppe niederschwellig zugänglich gemacht.</v>
      </c>
      <c r="N306" s="5" t="str">
        <f>VLOOKUP(B306,Daten!$B$2:$N$1544,3,FALSE)</f>
        <v xml:space="preserve">https://gesundheit-leicht-verstehen.de/
Hinweis auf AOK Studie zur Gesundheitskompetenz: 
https://gesundheit-leicht-verstehen.de/ </v>
      </c>
    </row>
    <row r="307" spans="2:14" ht="128.25">
      <c r="B307" s="128" t="s">
        <v>834</v>
      </c>
      <c r="C307" s="125"/>
      <c r="D307" s="125"/>
      <c r="E307" s="125"/>
      <c r="F307" s="125"/>
      <c r="G307" s="125"/>
      <c r="H307" s="125"/>
      <c r="I307" s="125"/>
      <c r="J307" s="125"/>
      <c r="K307" s="4" t="str">
        <f>VLOOKUP(B307,Daten!$B$2:$N$1544,12,FALSE)</f>
        <v>unbekannt</v>
      </c>
      <c r="L307" s="4" t="str">
        <f>VLOOKUP(B307,Daten!$B$2:$N$1544,13,FALSE)</f>
        <v>unbekannt</v>
      </c>
      <c r="M307" s="5" t="str">
        <f>VLOOKUP(B307,Daten!$B$2:$N$1544,2,FALSE)</f>
        <v>Steven Taylor ist Professor für klinische Psychologie an der Universität von Vancouver und befasst sich schon seit Jahrzehnten mit dem Thema Pandemien. Der Zeitpunkt für die Veröffentlichung seines neuen Buches "Die Pandemie als psychologische Herausforderung. Ansätze für ein psychosoziales Krisenmanagement" könnte nicht besser sein. Taylor prangert an, dass schon lange vor dem neuartigen Coronavirus Szenarien für die Bekämpfung von Pandemien entworfen wurden, aber insbesondere den psychologischen und emotionalen Wirkungen und Nebenwirkungen dabei viel zu wenig Aufmerksamkeit gewidmet wurde. Mit der Zielsetzung, diese Lücke zur psychosozialen Dimension einer Pandemie zu schließen, hat er dieses Buch verfasst. Dabei ging er davon aus, dass die nächste Pandemie aus irgendeiner Form von Influenza entstehen würde. Die von ihm aufgezeichneten Auswirkungen einer Pandemie sind aber nahezu identisch mit dem, was sich bei COVID-19 gezeigt hat.</v>
      </c>
      <c r="N307" s="5" t="str">
        <f>VLOOKUP(B307,Daten!$B$2:$N$1544,3,FALSE)</f>
        <v>https://bvpraevention.de/cms/index.asp?inst=newbv&amp;snr=13117</v>
      </c>
    </row>
    <row r="308" spans="2:14" ht="28.5">
      <c r="B308" s="128" t="s">
        <v>837</v>
      </c>
      <c r="C308" s="125"/>
      <c r="D308" s="125"/>
      <c r="E308" s="125">
        <v>1</v>
      </c>
      <c r="F308" s="125"/>
      <c r="G308" s="125">
        <v>1</v>
      </c>
      <c r="H308" s="125">
        <v>1</v>
      </c>
      <c r="I308" s="125"/>
      <c r="J308" s="125">
        <v>1</v>
      </c>
      <c r="K308" s="4" t="str">
        <f>VLOOKUP(B308,Daten!$B$2:$N$1544,12,FALSE)</f>
        <v>unbekannt</v>
      </c>
      <c r="L308" s="4" t="str">
        <f>VLOOKUP(B308,Daten!$B$2:$N$1544,13,FALSE)</f>
        <v>nein</v>
      </c>
      <c r="M308" s="5" t="str">
        <f>VLOOKUP(B308,Daten!$B$2:$N$1544,2,FALSE)</f>
        <v>Damit sollen an mehr als 110 Malteser-Standorten besonders hochaltrige Seniorinnen und Senioren erreicht werden. Die neuen Besuchsangebote sind wertvolle Brücken in die Gemeinschaft.</v>
      </c>
      <c r="N308" s="5" t="str">
        <f>VLOOKUP(B308,Daten!$B$2:$N$1544,3,FALSE)</f>
        <v>https://www.malteser.de/miteinander-fuereinander.html</v>
      </c>
    </row>
    <row r="309" spans="2:14" ht="42.75">
      <c r="B309" s="128" t="s">
        <v>839</v>
      </c>
      <c r="C309" s="125"/>
      <c r="D309" s="125"/>
      <c r="E309" s="125">
        <v>1</v>
      </c>
      <c r="F309" s="125">
        <v>1</v>
      </c>
      <c r="G309" s="125">
        <v>1</v>
      </c>
      <c r="H309" s="125">
        <v>1</v>
      </c>
      <c r="I309" s="125"/>
      <c r="J309" s="125">
        <v>1</v>
      </c>
      <c r="K309" s="4" t="str">
        <f>VLOOKUP(B309,Daten!$B$2:$N$1544,12,FALSE)</f>
        <v>unbekannt</v>
      </c>
      <c r="L309" s="4" t="str">
        <f>VLOOKUP(B309,Daten!$B$2:$N$1544,13,FALSE)</f>
        <v>ja</v>
      </c>
      <c r="M309" s="5" t="str">
        <f>VLOOKUP(B309,Daten!$B$2:$N$1544,2,FALSE)</f>
        <v>Viele Menschen in Deutschland, wie auch in anderen Teilen dieser Welt, können aufgrund ihres Alters, Krankheiten oder anderen Gründen nicht mehr so am öffentlichen Leben teilnehmen wie andere. Durch die aktuellen Umstände, die uns alle betreffen, erreicht die Isolation dieser Leute einen traurigen Höhepunkt.</v>
      </c>
      <c r="N309" s="5" t="str">
        <f>VLOOKUP(B309,Daten!$B$2:$N$1544,3,FALSE)</f>
        <v>https://stiftundpapier.org</v>
      </c>
    </row>
    <row r="310" spans="2:14" ht="28.5">
      <c r="B310" s="128" t="s">
        <v>861</v>
      </c>
      <c r="C310" s="125">
        <v>1</v>
      </c>
      <c r="D310" s="125"/>
      <c r="E310" s="125">
        <v>1</v>
      </c>
      <c r="F310" s="125"/>
      <c r="G310" s="125"/>
      <c r="H310" s="125"/>
      <c r="I310" s="125"/>
      <c r="J310" s="125"/>
      <c r="K310" s="4" t="str">
        <f>VLOOKUP(B310,Daten!$B$2:$N$1544,12,FALSE)</f>
        <v>unbekannt</v>
      </c>
      <c r="L310" s="4" t="str">
        <f>VLOOKUP(B310,Daten!$B$2:$N$1544,13,FALSE)</f>
        <v>unbekannt</v>
      </c>
      <c r="M310" s="5" t="str">
        <f>VLOOKUP(B310,Daten!$B$2:$N$1544,2,FALSE)</f>
        <v>https://www.bertelsmann-stiftung.de/fileadmin/files/Projekte/Smart_Country/Digitale_Souveraenitaet_2019_final.pdf</v>
      </c>
      <c r="N310" s="5" t="str">
        <f>VLOOKUP(B310,Daten!$B$2:$N$1544,3,FALSE)</f>
        <v>Bertelsmann Stiftung. Julian Stubbe, Samer Schaat, Simone Ehrenberg-Silies</v>
      </c>
    </row>
    <row r="311" spans="2:14" ht="28.5">
      <c r="B311" s="128" t="s">
        <v>846</v>
      </c>
      <c r="C311" s="125"/>
      <c r="D311" s="125"/>
      <c r="E311" s="125"/>
      <c r="F311" s="125"/>
      <c r="G311" s="125"/>
      <c r="H311" s="125"/>
      <c r="I311" s="125"/>
      <c r="J311" s="125"/>
      <c r="K311" s="4" t="str">
        <f>VLOOKUP(B311,Daten!$B$2:$N$1544,12,FALSE)</f>
        <v>unbekannt</v>
      </c>
      <c r="L311" s="4" t="str">
        <f>VLOOKUP(B311,Daten!$B$2:$N$1544,13,FALSE)</f>
        <v>unbekannt</v>
      </c>
      <c r="M311" s="5">
        <f>VLOOKUP(B311,Daten!$B$2:$N$1544,2,FALSE)</f>
        <v>0</v>
      </c>
      <c r="N311" s="5">
        <f>VLOOKUP(B311,Daten!$B$2:$N$1544,3,FALSE)</f>
        <v>0</v>
      </c>
    </row>
    <row r="312" spans="2:14" ht="28.5">
      <c r="B312" s="128" t="s">
        <v>844</v>
      </c>
      <c r="C312" s="125"/>
      <c r="D312" s="125"/>
      <c r="E312" s="125"/>
      <c r="F312" s="125"/>
      <c r="G312" s="125"/>
      <c r="H312" s="125"/>
      <c r="I312" s="125"/>
      <c r="J312" s="125"/>
      <c r="K312" s="4" t="str">
        <f>VLOOKUP(B312,Daten!$B$2:$N$1544,12,FALSE)</f>
        <v>unbekannt</v>
      </c>
      <c r="L312" s="4" t="str">
        <f>VLOOKUP(B312,Daten!$B$2:$N$1544,13,FALSE)</f>
        <v>unbekannt</v>
      </c>
      <c r="M312" s="5" t="str">
        <f>VLOOKUP(B312,Daten!$B$2:$N$1544,2,FALSE)</f>
        <v xml:space="preserve">noch keine Webseite/Projektbeschreibung im Netz
</v>
      </c>
      <c r="N312" s="5" t="str">
        <f>VLOOKUP(B312,Daten!$B$2:$N$1544,3,FALSE)</f>
        <v>Paritätischer. Lindlar verbindet e.V., gefördert seit 08.02.2021</v>
      </c>
    </row>
    <row r="313" spans="2:14">
      <c r="B313" s="128" t="s">
        <v>845</v>
      </c>
      <c r="C313" s="125"/>
      <c r="D313" s="125"/>
      <c r="E313" s="125"/>
      <c r="F313" s="125"/>
      <c r="G313" s="125"/>
      <c r="H313" s="125"/>
      <c r="I313" s="125"/>
      <c r="J313" s="125"/>
      <c r="K313" s="4" t="str">
        <f>VLOOKUP(B313,Daten!$B$2:$N$1544,12,FALSE)</f>
        <v>unbekannt</v>
      </c>
      <c r="L313" s="4" t="str">
        <f>VLOOKUP(B313,Daten!$B$2:$N$1544,13,FALSE)</f>
        <v>unbekannt</v>
      </c>
      <c r="M313" s="5" t="str">
        <f>VLOOKUP(B313,Daten!$B$2:$N$1544,2,FALSE)</f>
        <v>noch keine Webseite/Projektbeschreibung im Netz</v>
      </c>
      <c r="N313" s="5" t="str">
        <f>VLOOKUP(B313,Daten!$B$2:$N$1544,3,FALSE)</f>
        <v>AWO, Stadtteil e.V., seit 26.01.2021</v>
      </c>
    </row>
    <row r="314" spans="2:14" ht="28.5">
      <c r="B314" s="128" t="s">
        <v>851</v>
      </c>
      <c r="C314" s="125"/>
      <c r="D314" s="125"/>
      <c r="E314" s="125"/>
      <c r="F314" s="125"/>
      <c r="G314" s="125"/>
      <c r="H314" s="125"/>
      <c r="I314" s="125"/>
      <c r="J314" s="125"/>
      <c r="K314" s="4" t="str">
        <f>VLOOKUP(B314,Daten!$B$2:$N$1544,12,FALSE)</f>
        <v>unbekannt</v>
      </c>
      <c r="L314" s="4" t="str">
        <f>VLOOKUP(B314,Daten!$B$2:$N$1544,13,FALSE)</f>
        <v>unbekannt</v>
      </c>
      <c r="M314" s="5" t="str">
        <f>VLOOKUP(B314,Daten!$B$2:$N$1544,2,FALSE)</f>
        <v>noch keine Webseite/Projektbeschreibung im Netz</v>
      </c>
      <c r="N314" s="5" t="str">
        <f>VLOOKUP(B314,Daten!$B$2:$N$1544,3,FALSE)</f>
        <v>Gatherhof, gemeinnützige Ge-sellschaft für paritätische Sozi-aldienste mbH, seit 26.01.2021</v>
      </c>
    </row>
    <row r="315" spans="2:14">
      <c r="B315" s="128" t="s">
        <v>853</v>
      </c>
      <c r="C315" s="125"/>
      <c r="D315" s="125"/>
      <c r="E315" s="125"/>
      <c r="F315" s="125"/>
      <c r="G315" s="125"/>
      <c r="H315" s="125"/>
      <c r="I315" s="125"/>
      <c r="J315" s="125"/>
      <c r="K315" s="4" t="str">
        <f>VLOOKUP(B315,Daten!$B$2:$N$1544,12,FALSE)</f>
        <v>unbekannt</v>
      </c>
      <c r="L315" s="4" t="str">
        <f>VLOOKUP(B315,Daten!$B$2:$N$1544,13,FALSE)</f>
        <v>unbekannt</v>
      </c>
      <c r="M315" s="5" t="str">
        <f>VLOOKUP(B315,Daten!$B$2:$N$1544,2,FALSE)</f>
        <v>noch keine Webseite/Projektbeschreibung im Netz</v>
      </c>
      <c r="N315" s="5" t="str">
        <f>VLOOKUP(B315,Daten!$B$2:$N$1544,3,FALSE)</f>
        <v>CARITAS, Maria im Walde gGmbH, seit 26.01.2021</v>
      </c>
    </row>
    <row r="316" spans="2:14" ht="28.5">
      <c r="B316" s="128" t="s">
        <v>855</v>
      </c>
      <c r="C316" s="125"/>
      <c r="D316" s="125"/>
      <c r="E316" s="125"/>
      <c r="F316" s="125"/>
      <c r="G316" s="125"/>
      <c r="H316" s="125"/>
      <c r="I316" s="125"/>
      <c r="J316" s="125"/>
      <c r="K316" s="4" t="str">
        <f>VLOOKUP(B316,Daten!$B$2:$N$1544,12,FALSE)</f>
        <v>unbekannt</v>
      </c>
      <c r="L316" s="4" t="str">
        <f>VLOOKUP(B316,Daten!$B$2:$N$1544,13,FALSE)</f>
        <v>unbekannt</v>
      </c>
      <c r="M316" s="5" t="str">
        <f>VLOOKUP(B316,Daten!$B$2:$N$1544,2,FALSE)</f>
        <v>noch keine Webseite/Projektbeschreibung im Netz</v>
      </c>
      <c r="N316" s="5" t="str">
        <f>VLOOKUP(B316,Daten!$B$2:$N$1544,3,FALSE)</f>
        <v>DRK Pflegedienste Rhein-Sieg gGmbH HHV, DRK Bergisch-Gladbach, seit 26.01.2021</v>
      </c>
    </row>
    <row r="317" spans="2:14">
      <c r="B317" s="128" t="s">
        <v>857</v>
      </c>
      <c r="C317" s="125"/>
      <c r="D317" s="125"/>
      <c r="E317" s="125"/>
      <c r="F317" s="125"/>
      <c r="G317" s="125"/>
      <c r="H317" s="125"/>
      <c r="I317" s="125"/>
      <c r="J317" s="125"/>
      <c r="K317" s="4" t="str">
        <f>VLOOKUP(B317,Daten!$B$2:$N$1544,12,FALSE)</f>
        <v>unbekannt</v>
      </c>
      <c r="L317" s="4" t="str">
        <f>VLOOKUP(B317,Daten!$B$2:$N$1544,13,FALSE)</f>
        <v>unbekannt</v>
      </c>
      <c r="M317" s="5" t="str">
        <f>VLOOKUP(B317,Daten!$B$2:$N$1544,2,FALSE)</f>
        <v>noch keine Webseite/Projektbeschreibung im Netz</v>
      </c>
      <c r="N317" s="5" t="str">
        <f>VLOOKUP(B317,Daten!$B$2:$N$1544,3,FALSE)</f>
        <v>Caritasverband für die Region Aachen, seit 26.01.2021</v>
      </c>
    </row>
    <row r="318" spans="2:14">
      <c r="B318" s="128" t="s">
        <v>859</v>
      </c>
      <c r="C318" s="125"/>
      <c r="D318" s="125"/>
      <c r="E318" s="125"/>
      <c r="F318" s="125"/>
      <c r="G318" s="125"/>
      <c r="H318" s="125"/>
      <c r="I318" s="125"/>
      <c r="J318" s="125"/>
      <c r="K318" s="4" t="str">
        <f>VLOOKUP(B318,Daten!$B$2:$N$1544,12,FALSE)</f>
        <v>unbekannt</v>
      </c>
      <c r="L318" s="4" t="str">
        <f>VLOOKUP(B318,Daten!$B$2:$N$1544,13,FALSE)</f>
        <v>unbekannt</v>
      </c>
      <c r="M318" s="5" t="str">
        <f>VLOOKUP(B318,Daten!$B$2:$N$1544,2,FALSE)</f>
        <v>noch keine Webseite/Projektbeschreibung im Netz</v>
      </c>
      <c r="N318" s="5" t="str">
        <f>VLOOKUP(B318,Daten!$B$2:$N$1544,3,FALSE)</f>
        <v>DIAKONIE. Christliche Sozialhilfe Köln e.V., seit 26.2021</v>
      </c>
    </row>
    <row r="319" spans="2:14" ht="28.5">
      <c r="B319" s="128" t="s">
        <v>864</v>
      </c>
      <c r="C319" s="125"/>
      <c r="D319" s="125"/>
      <c r="E319" s="125"/>
      <c r="F319" s="125"/>
      <c r="G319" s="125"/>
      <c r="H319" s="125"/>
      <c r="I319" s="125"/>
      <c r="J319" s="125"/>
      <c r="K319" s="4" t="str">
        <f>VLOOKUP(B319,Daten!$B$2:$N$1544,12,FALSE)</f>
        <v>unbekannt</v>
      </c>
      <c r="L319" s="4" t="str">
        <f>VLOOKUP(B319,Daten!$B$2:$N$1544,13,FALSE)</f>
        <v>unbekannt</v>
      </c>
      <c r="M319" s="5" t="str">
        <f>VLOOKUP(B319,Daten!$B$2:$N$1544,2,FALSE)</f>
        <v>noch keine Webseite/Projektbeschreibung im Netz</v>
      </c>
      <c r="N319" s="5" t="str">
        <f>VLOOKUP(B319,Daten!$B$2:$N$1544,3,FALSE)</f>
        <v>CARITAS. SKM-Kath. Verein für soziale Dienste im Rhein-Sieg-Kreis e.V., seit 26.01.2021</v>
      </c>
    </row>
    <row r="320" spans="2:14" ht="28.5">
      <c r="B320" s="128" t="s">
        <v>866</v>
      </c>
      <c r="C320" s="125"/>
      <c r="D320" s="125"/>
      <c r="E320" s="125"/>
      <c r="F320" s="125"/>
      <c r="G320" s="125"/>
      <c r="H320" s="125"/>
      <c r="I320" s="125"/>
      <c r="J320" s="125"/>
      <c r="K320" s="4" t="str">
        <f>VLOOKUP(B320,Daten!$B$2:$N$1544,12,FALSE)</f>
        <v>unbekannt</v>
      </c>
      <c r="L320" s="4" t="str">
        <f>VLOOKUP(B320,Daten!$B$2:$N$1544,13,FALSE)</f>
        <v>unbekannt</v>
      </c>
      <c r="M320" s="5" t="str">
        <f>VLOOKUP(B320,Daten!$B$2:$N$1544,2,FALSE)</f>
        <v>noch keine Webseite/Projektbeschreibung im Netz</v>
      </c>
      <c r="N320" s="5" t="str">
        <f>VLOOKUP(B320,Daten!$B$2:$N$1544,3,FALSE)</f>
        <v>CARITAS. Sozialwerk St. Georg Lenne-werk gemeinnützige GmbH, seit 12.01.2021</v>
      </c>
    </row>
    <row r="321" spans="2:14" ht="28.5">
      <c r="B321" s="128" t="s">
        <v>868</v>
      </c>
      <c r="C321" s="125"/>
      <c r="D321" s="125"/>
      <c r="E321" s="125"/>
      <c r="F321" s="125"/>
      <c r="G321" s="125"/>
      <c r="H321" s="125"/>
      <c r="I321" s="125"/>
      <c r="J321" s="125"/>
      <c r="K321" s="4" t="str">
        <f>VLOOKUP(B321,Daten!$B$2:$N$1544,12,FALSE)</f>
        <v>unbekannt</v>
      </c>
      <c r="L321" s="4" t="str">
        <f>VLOOKUP(B321,Daten!$B$2:$N$1544,13,FALSE)</f>
        <v>unbekannt</v>
      </c>
      <c r="M321" s="5" t="str">
        <f>VLOOKUP(B321,Daten!$B$2:$N$1544,2,FALSE)</f>
        <v>noch keine Webseite/Projektbeschreibung im Netz</v>
      </c>
      <c r="N321" s="5" t="str">
        <f>VLOOKUP(B321,Daten!$B$2:$N$1544,3,FALSE)</f>
        <v>PARITÄTISCHER. Zu Huss e.V. Kölner Verein für Hilfe und Pflege daheim, seit 12.01.2021</v>
      </c>
    </row>
    <row r="322" spans="2:14" ht="28.5">
      <c r="B322" s="128" t="s">
        <v>870</v>
      </c>
      <c r="C322" s="125"/>
      <c r="D322" s="125"/>
      <c r="E322" s="125"/>
      <c r="F322" s="125"/>
      <c r="G322" s="125"/>
      <c r="H322" s="125"/>
      <c r="I322" s="125"/>
      <c r="J322" s="125"/>
      <c r="K322" s="4" t="str">
        <f>VLOOKUP(B322,Daten!$B$2:$N$1544,12,FALSE)</f>
        <v>unbekannt</v>
      </c>
      <c r="L322" s="4" t="str">
        <f>VLOOKUP(B322,Daten!$B$2:$N$1544,13,FALSE)</f>
        <v>unbekannt</v>
      </c>
      <c r="M322" s="5" t="str">
        <f>VLOOKUP(B322,Daten!$B$2:$N$1544,2,FALSE)</f>
        <v>noch keine Webseite/Projektbeschreibung im Netz</v>
      </c>
      <c r="N322" s="5" t="str">
        <f>VLOOKUP(B322,Daten!$B$2:$N$1544,3,FALSE)</f>
        <v>DRK. DRK Pflegedienst Rhein-Sieg/RBK, seit 12.01.2021</v>
      </c>
    </row>
    <row r="323" spans="2:14" ht="42.75">
      <c r="B323" s="128" t="s">
        <v>872</v>
      </c>
      <c r="C323" s="125"/>
      <c r="D323" s="125"/>
      <c r="E323" s="125"/>
      <c r="F323" s="125"/>
      <c r="G323" s="125"/>
      <c r="H323" s="125"/>
      <c r="I323" s="125"/>
      <c r="J323" s="125"/>
      <c r="K323" s="4" t="str">
        <f>VLOOKUP(B323,Daten!$B$2:$N$1544,12,FALSE)</f>
        <v>unbekannt</v>
      </c>
      <c r="L323" s="4" t="str">
        <f>VLOOKUP(B323,Daten!$B$2:$N$1544,13,FALSE)</f>
        <v>unbekannt</v>
      </c>
      <c r="M323" s="5" t="str">
        <f>VLOOKUP(B323,Daten!$B$2:$N$1544,2,FALSE)</f>
        <v>noch keine Webseite/Projektbeschreibung im Netz</v>
      </c>
      <c r="N323" s="5" t="str">
        <f>VLOOKUP(B323,Daten!$B$2:$N$1544,3,FALSE)</f>
        <v>PARITÄTISCHER: GrünBau GmbH - gemeinnüt-zige Gesellschaft für Qualifizie-rung in der Stadterneuerung, seit 12.01.2021</v>
      </c>
    </row>
    <row r="324" spans="2:14" ht="28.5">
      <c r="B324" s="128" t="s">
        <v>874</v>
      </c>
      <c r="C324" s="125"/>
      <c r="D324" s="125"/>
      <c r="E324" s="125"/>
      <c r="F324" s="125"/>
      <c r="G324" s="125"/>
      <c r="H324" s="125"/>
      <c r="I324" s="125"/>
      <c r="J324" s="125"/>
      <c r="K324" s="4" t="str">
        <f>VLOOKUP(B324,Daten!$B$2:$N$1544,12,FALSE)</f>
        <v>unbekannt</v>
      </c>
      <c r="L324" s="4" t="str">
        <f>VLOOKUP(B324,Daten!$B$2:$N$1544,13,FALSE)</f>
        <v>unbekannt</v>
      </c>
      <c r="M324" s="5" t="str">
        <f>VLOOKUP(B324,Daten!$B$2:$N$1544,2,FALSE)</f>
        <v>noch keine Webseite/Projektbeschreibung im Netz</v>
      </c>
      <c r="N324" s="5" t="str">
        <f>VLOOKUP(B324,Daten!$B$2:$N$1544,3,FALSE)</f>
        <v>Caritasverband Duisburg e.V., seit 12.01.2021</v>
      </c>
    </row>
    <row r="325" spans="2:14">
      <c r="B325" s="128" t="s">
        <v>876</v>
      </c>
      <c r="C325" s="125"/>
      <c r="D325" s="125"/>
      <c r="E325" s="125"/>
      <c r="F325" s="125"/>
      <c r="G325" s="125"/>
      <c r="H325" s="125"/>
      <c r="I325" s="125"/>
      <c r="J325" s="125"/>
      <c r="K325" s="4" t="str">
        <f>VLOOKUP(B325,Daten!$B$2:$N$1544,12,FALSE)</f>
        <v>unbekannt</v>
      </c>
      <c r="L325" s="4" t="str">
        <f>VLOOKUP(B325,Daten!$B$2:$N$1544,13,FALSE)</f>
        <v>unbekannt</v>
      </c>
      <c r="M325" s="5" t="str">
        <f>VLOOKUP(B325,Daten!$B$2:$N$1544,2,FALSE)</f>
        <v>noch keine Webseite/Projektbeschreibung im Netz</v>
      </c>
      <c r="N325" s="5" t="str">
        <f>VLOOKUP(B325,Daten!$B$2:$N$1544,3,FALSE)</f>
        <v>CARITAS. Josefsheim gGmbH, seit 15.12.2020</v>
      </c>
    </row>
    <row r="326" spans="2:14" ht="28.5">
      <c r="B326" s="128" t="s">
        <v>878</v>
      </c>
      <c r="C326" s="125"/>
      <c r="D326" s="125"/>
      <c r="E326" s="125"/>
      <c r="F326" s="125"/>
      <c r="G326" s="125"/>
      <c r="H326" s="125"/>
      <c r="I326" s="125"/>
      <c r="J326" s="125"/>
      <c r="K326" s="4" t="str">
        <f>VLOOKUP(B326,Daten!$B$2:$N$1544,12,FALSE)</f>
        <v>unbekannt</v>
      </c>
      <c r="L326" s="4" t="str">
        <f>VLOOKUP(B326,Daten!$B$2:$N$1544,13,FALSE)</f>
        <v>unbekannt</v>
      </c>
      <c r="M326" s="5" t="str">
        <f>VLOOKUP(B326,Daten!$B$2:$N$1544,2,FALSE)</f>
        <v>noch keine Webseite/Projektbeschreibung im Netz</v>
      </c>
      <c r="N326" s="5" t="str">
        <f>VLOOKUP(B326,Daten!$B$2:$N$1544,3,FALSE)</f>
        <v>CARITAS. St. Gereon Seniorendienste gGmbH, Hückelhoven, seit 12.01.2021</v>
      </c>
    </row>
    <row r="327" spans="2:14" ht="42.75">
      <c r="B327" s="128" t="s">
        <v>880</v>
      </c>
      <c r="C327" s="125"/>
      <c r="D327" s="125"/>
      <c r="E327" s="125"/>
      <c r="F327" s="125"/>
      <c r="G327" s="125"/>
      <c r="H327" s="125"/>
      <c r="I327" s="125"/>
      <c r="J327" s="125"/>
      <c r="K327" s="4" t="str">
        <f>VLOOKUP(B327,Daten!$B$2:$N$1544,12,FALSE)</f>
        <v>unbekannt</v>
      </c>
      <c r="L327" s="4" t="str">
        <f>VLOOKUP(B327,Daten!$B$2:$N$1544,13,FALSE)</f>
        <v>unbekannt</v>
      </c>
      <c r="M327" s="5" t="str">
        <f>VLOOKUP(B327,Daten!$B$2:$N$1544,2,FALSE)</f>
        <v>noch keine Webseite/Projektbeschreibung im Netz</v>
      </c>
      <c r="N327" s="5" t="str">
        <f>VLOOKUP(B327,Daten!$B$2:$N$1544,3,FALSE)</f>
        <v>CARITAS. PariSozial - gemeinnützige Ge-sellschaft für paritätische Sozi-aldienste mbH in Essen, seit 12.01.2021</v>
      </c>
    </row>
    <row r="328" spans="2:14" ht="28.5">
      <c r="B328" s="128" t="s">
        <v>882</v>
      </c>
      <c r="C328" s="125"/>
      <c r="D328" s="125"/>
      <c r="E328" s="125"/>
      <c r="F328" s="125"/>
      <c r="G328" s="125"/>
      <c r="H328" s="125"/>
      <c r="I328" s="125"/>
      <c r="J328" s="125"/>
      <c r="K328" s="4" t="str">
        <f>VLOOKUP(B328,Daten!$B$2:$N$1544,12,FALSE)</f>
        <v>unbekannt</v>
      </c>
      <c r="L328" s="4" t="str">
        <f>VLOOKUP(B328,Daten!$B$2:$N$1544,13,FALSE)</f>
        <v>unbekannt</v>
      </c>
      <c r="M328" s="5" t="str">
        <f>VLOOKUP(B328,Daten!$B$2:$N$1544,2,FALSE)</f>
        <v>noch keine Webseite/Projektbeschreibung im Netz</v>
      </c>
      <c r="N328" s="5" t="str">
        <f>VLOOKUP(B328,Daten!$B$2:$N$1544,3,FALSE)</f>
        <v>DIAKONIE. Diakonisches Werk Bonn und Region gGmbH, seit 15.12.2020</v>
      </c>
    </row>
    <row r="329" spans="2:14" ht="42.75">
      <c r="B329" s="128" t="s">
        <v>884</v>
      </c>
      <c r="C329" s="125"/>
      <c r="D329" s="125"/>
      <c r="E329" s="125"/>
      <c r="F329" s="125"/>
      <c r="G329" s="125"/>
      <c r="H329" s="125"/>
      <c r="I329" s="125"/>
      <c r="J329" s="125"/>
      <c r="K329" s="4" t="str">
        <f>VLOOKUP(B329,Daten!$B$2:$N$1544,12,FALSE)</f>
        <v>unbekannt</v>
      </c>
      <c r="L329" s="4" t="str">
        <f>VLOOKUP(B329,Daten!$B$2:$N$1544,13,FALSE)</f>
        <v>unbekannt</v>
      </c>
      <c r="M329" s="5" t="str">
        <f>VLOOKUP(B329,Daten!$B$2:$N$1544,2,FALSE)</f>
        <v>noch keine Webseite/Projektbeschreibung im Netz</v>
      </c>
      <c r="N329" s="5" t="str">
        <f>VLOOKUP(B329,Daten!$B$2:$N$1544,3,FALSE)</f>
        <v>PARITÄTISCHER. Förderungs- und Bildungsge-meinschaft Jugend- und Alten-arbeit Vingst/Ostheim e.V., seit 15.12.2020</v>
      </c>
    </row>
    <row r="330" spans="2:14">
      <c r="B330" s="128" t="s">
        <v>892</v>
      </c>
      <c r="C330" s="125"/>
      <c r="D330" s="125"/>
      <c r="E330" s="125"/>
      <c r="F330" s="125"/>
      <c r="G330" s="125"/>
      <c r="H330" s="125"/>
      <c r="I330" s="125"/>
      <c r="J330" s="125"/>
      <c r="K330" s="4" t="str">
        <f>VLOOKUP(B330,Daten!$B$2:$N$1544,12,FALSE)</f>
        <v>unbekannt</v>
      </c>
      <c r="L330" s="4" t="str">
        <f>VLOOKUP(B330,Daten!$B$2:$N$1544,13,FALSE)</f>
        <v>unbekannt</v>
      </c>
      <c r="M330" s="5" t="str">
        <f>VLOOKUP(B330,Daten!$B$2:$N$1544,2,FALSE)</f>
        <v>noch keine Webseite/Projektbeschreibung im Netz</v>
      </c>
      <c r="N330" s="5" t="str">
        <f>VLOOKUP(B330,Daten!$B$2:$N$1544,3,FALSE)</f>
        <v>PARITÄTISCHER. PariTeam gGmbH, seit 15.12.2020</v>
      </c>
    </row>
    <row r="331" spans="2:14">
      <c r="B331" s="128" t="s">
        <v>887</v>
      </c>
      <c r="C331" s="125"/>
      <c r="D331" s="125"/>
      <c r="E331" s="125"/>
      <c r="F331" s="125"/>
      <c r="G331" s="125"/>
      <c r="H331" s="125"/>
      <c r="I331" s="125"/>
      <c r="J331" s="125"/>
      <c r="K331" s="4" t="str">
        <f>VLOOKUP(B331,Daten!$B$2:$N$1544,12,FALSE)</f>
        <v>unbekannt</v>
      </c>
      <c r="L331" s="4" t="str">
        <f>VLOOKUP(B331,Daten!$B$2:$N$1544,13,FALSE)</f>
        <v>unbekannt</v>
      </c>
      <c r="M331" s="5" t="str">
        <f>VLOOKUP(B331,Daten!$B$2:$N$1544,2,FALSE)</f>
        <v>noch keine Webseite/Projektbeschreibung im Netz</v>
      </c>
      <c r="N331" s="5" t="str">
        <f>VLOOKUP(B331,Daten!$B$2:$N$1544,3,FALSE)</f>
        <v>PARITÄTISCHER. PariSozial mbH, seit 15.12.2020</v>
      </c>
    </row>
    <row r="332" spans="2:14" ht="142.5">
      <c r="B332" s="128" t="s">
        <v>889</v>
      </c>
      <c r="C332" s="125"/>
      <c r="D332" s="125"/>
      <c r="E332" s="125"/>
      <c r="F332" s="125"/>
      <c r="G332" s="125"/>
      <c r="H332" s="125"/>
      <c r="I332" s="125"/>
      <c r="J332" s="125"/>
      <c r="K332" s="4" t="str">
        <f>VLOOKUP(B332,Daten!$B$2:$N$1544,12,FALSE)</f>
        <v>unbekannt</v>
      </c>
      <c r="L332" s="4" t="str">
        <f>VLOOKUP(B332,Daten!$B$2:$N$1544,13,FALSE)</f>
        <v>unbekannt</v>
      </c>
      <c r="M332" s="5" t="str">
        <f>VLOOKUP(B332,Daten!$B$2:$N$1544,2,FALSE)</f>
        <v>noch keine Webseite.
Gerade in der jetzigen Zeit, in der viele Angebote in den digitale Raum verlegt werden, ist es wichtig, dass auch wir unsere Angebote weiter digitalisieren und gleichzeitig Menschen unterstützen, sich darin zurecht zu finden und die entsprechenden Angebote anzunehmen. Mit den Projekten wird Klienten eine digitale Teilhabe ermöglicht und so werden ihnen neue/weitere Hilfsstrukturen eröffnet. Die Erfahrungen des Lockdowns haben sehr deutlich gezeigt, wer bzw. welche Personenkreise keinen (ausreichenden) Zugang zu Medien haben, um digitale Möglichkeiten der Kontaktaufnahme, Beratung oder Begegnung zu nutzen. Daher werden wir mit dem Projekt Möglichkeiten schaffen, um Menschen diesen Zugang zu ermöglichen, indem wir sie an diese Medien heranführen, Ängste und Hemmnisse reduzieren bzw. abbauen, Medienkompetenz erhöhen und auch teilweise technische Möglichkeiten zur Verfügung stellen (https://www.waterboelles.de/archives/28906-Caritas-Remscheid-bekommt-knapp-110.000-Euro.html )</v>
      </c>
      <c r="N332" s="5" t="str">
        <f>VLOOKUP(B332,Daten!$B$2:$N$1544,3,FALSE)</f>
        <v>CARITAS. Caritasverband Remscheid e.V., seit 15.12.2020</v>
      </c>
    </row>
    <row r="333" spans="2:14" ht="28.5">
      <c r="B333" s="128" t="s">
        <v>893</v>
      </c>
      <c r="C333" s="125"/>
      <c r="D333" s="125"/>
      <c r="E333" s="125"/>
      <c r="F333" s="125"/>
      <c r="G333" s="125"/>
      <c r="H333" s="125"/>
      <c r="I333" s="125"/>
      <c r="J333" s="125"/>
      <c r="K333" s="4" t="str">
        <f>VLOOKUP(B333,Daten!$B$2:$N$1544,12,FALSE)</f>
        <v>unbekannt</v>
      </c>
      <c r="L333" s="4" t="str">
        <f>VLOOKUP(B333,Daten!$B$2:$N$1544,13,FALSE)</f>
        <v>unbekannt</v>
      </c>
      <c r="M333" s="5" t="str">
        <f>VLOOKUP(B333,Daten!$B$2:$N$1544,2,FALSE)</f>
        <v>noch keine Webseite/Projektbeschreibung im Netz</v>
      </c>
      <c r="N333" s="5" t="str">
        <f>VLOOKUP(B333,Daten!$B$2:$N$1544,3,FALSE)</f>
        <v>CARITAS. Caritasverband Stadt Bottrop e.V., seit 15.12.2020, Bottrop</v>
      </c>
    </row>
    <row r="334" spans="2:14" ht="28.5">
      <c r="B334" s="128" t="s">
        <v>894</v>
      </c>
      <c r="C334" s="125"/>
      <c r="D334" s="125"/>
      <c r="E334" s="125"/>
      <c r="F334" s="125"/>
      <c r="G334" s="125"/>
      <c r="H334" s="125"/>
      <c r="I334" s="125"/>
      <c r="J334" s="125"/>
      <c r="K334" s="4" t="str">
        <f>VLOOKUP(B334,Daten!$B$2:$N$1544,12,FALSE)</f>
        <v>unbekannt</v>
      </c>
      <c r="L334" s="4" t="str">
        <f>VLOOKUP(B334,Daten!$B$2:$N$1544,13,FALSE)</f>
        <v>unbekannt</v>
      </c>
      <c r="M334" s="5" t="str">
        <f>VLOOKUP(B334,Daten!$B$2:$N$1544,2,FALSE)</f>
        <v>noch keine Webseite/Projektbeschreibung im Netz</v>
      </c>
      <c r="N334" s="5" t="str">
        <f>VLOOKUP(B334,Daten!$B$2:$N$1544,3,FALSE)</f>
        <v>PARITÄTISCHER. ASH Sprungbrett e.V., seit 15.12.2020, Bergheim</v>
      </c>
    </row>
    <row r="335" spans="2:14" ht="28.5">
      <c r="B335" s="128" t="s">
        <v>895</v>
      </c>
      <c r="C335" s="125"/>
      <c r="D335" s="125"/>
      <c r="E335" s="125"/>
      <c r="F335" s="125"/>
      <c r="G335" s="125"/>
      <c r="H335" s="125"/>
      <c r="I335" s="125"/>
      <c r="J335" s="125"/>
      <c r="K335" s="4" t="str">
        <f>VLOOKUP(B335,Daten!$B$2:$N$1544,12,FALSE)</f>
        <v>unbekannt</v>
      </c>
      <c r="L335" s="4" t="str">
        <f>VLOOKUP(B335,Daten!$B$2:$N$1544,13,FALSE)</f>
        <v>unbekannt</v>
      </c>
      <c r="M335" s="5" t="str">
        <f>VLOOKUP(B335,Daten!$B$2:$N$1544,2,FALSE)</f>
        <v>noch keine Webseite/Projektbeschreibung im Netz</v>
      </c>
      <c r="N335" s="5" t="str">
        <f>VLOOKUP(B335,Daten!$B$2:$N$1544,3,FALSE)</f>
        <v>PARITÄTISCHER. Wohn- und Betreuungsverbund Haus Sonne gGmbH, seit 15.12.2020, Bad Münstereifel</v>
      </c>
    </row>
    <row r="336" spans="2:14" ht="28.5">
      <c r="B336" s="128" t="s">
        <v>899</v>
      </c>
      <c r="C336" s="125"/>
      <c r="D336" s="125"/>
      <c r="E336" s="125"/>
      <c r="F336" s="125"/>
      <c r="G336" s="125"/>
      <c r="H336" s="125"/>
      <c r="I336" s="125"/>
      <c r="J336" s="125"/>
      <c r="K336" s="4" t="str">
        <f>VLOOKUP(B336,Daten!$B$2:$N$1544,12,FALSE)</f>
        <v>unbekannt</v>
      </c>
      <c r="L336" s="4" t="str">
        <f>VLOOKUP(B336,Daten!$B$2:$N$1544,13,FALSE)</f>
        <v>unbekannt</v>
      </c>
      <c r="M336" s="5" t="str">
        <f>VLOOKUP(B336,Daten!$B$2:$N$1544,2,FALSE)</f>
        <v>noch keine Webseite/Projektbeschreibung im Netz</v>
      </c>
      <c r="N336" s="5" t="str">
        <f>VLOOKUP(B336,Daten!$B$2:$N$1544,3,FALSE)</f>
        <v>DRK. DRK-Senioren-Stift Mark GmbH, seit 27.10.2020, Hamm</v>
      </c>
    </row>
    <row r="337" spans="2:14" ht="114">
      <c r="B337" s="128" t="s">
        <v>901</v>
      </c>
      <c r="C337" s="125"/>
      <c r="D337" s="125"/>
      <c r="E337" s="125"/>
      <c r="F337" s="125"/>
      <c r="G337" s="125"/>
      <c r="H337" s="125"/>
      <c r="I337" s="125"/>
      <c r="J337" s="125"/>
      <c r="K337" s="4" t="str">
        <f>VLOOKUP(B337,Daten!$B$2:$N$1544,12,FALSE)</f>
        <v>unbekannt</v>
      </c>
      <c r="L337" s="4" t="str">
        <f>VLOOKUP(B337,Daten!$B$2:$N$1544,13,FALSE)</f>
        <v>unbekannt</v>
      </c>
      <c r="M337" s="5" t="str">
        <f>VLOOKUP(B337,Daten!$B$2:$N$1544,2,FALSE)</f>
        <v xml:space="preserve">noch keine Webseite/Projektbeschreibung im Netz. 
Neues Angebot schult Übungsleiter*innen und Senior*innen im Umgang mit digitaler Technik. Durch zielgruppengerechte Aktionen, Trainings und Unterstützung der Zielgruppe in digitaler Mediennutzung möchten wir die soziale Teilhabe auf lokaler Ebene fördern. Eingebettet ist die Aktion in eine breit angelegte Digitalisierungs- und Unterstützungsstrategie für Senior*innen, die das Team des Grete- Meißner-Zentrums entwickelt. Unter dem Motto „Smarte Grete: Ab jetzt - digital vernetzt!“ startet 2021 das neue Angebot. Der Schwerpunkt der Reihe liegt auf der Heranführung der Generation 60+ an digitale Medien bei gleichzeitiger Möglichkeit zur Begegnung und zwar analog und digital. Info unter https://www.diakonie-schwerte.de/wp-content/uploads/dreinblick_107.pdf (12.04.2021) </v>
      </c>
      <c r="N337" s="5" t="str">
        <f>VLOOKUP(B337,Daten!$B$2:$N$1544,3,FALSE)</f>
        <v>DIAKONIE, Diakonie Schwerte gGbmH, seit 27.10.2020, Schwerte</v>
      </c>
    </row>
    <row r="338" spans="2:14" ht="28.5">
      <c r="B338" s="128" t="s">
        <v>904</v>
      </c>
      <c r="C338" s="125"/>
      <c r="D338" s="125"/>
      <c r="E338" s="125"/>
      <c r="F338" s="125"/>
      <c r="G338" s="125"/>
      <c r="H338" s="125"/>
      <c r="I338" s="125"/>
      <c r="J338" s="125"/>
      <c r="K338" s="4" t="str">
        <f>VLOOKUP(B338,Daten!$B$2:$N$1544,12,FALSE)</f>
        <v>unbekannt</v>
      </c>
      <c r="L338" s="4" t="str">
        <f>VLOOKUP(B338,Daten!$B$2:$N$1544,13,FALSE)</f>
        <v>unbekannt</v>
      </c>
      <c r="M338" s="5" t="str">
        <f>VLOOKUP(B338,Daten!$B$2:$N$1544,2,FALSE)</f>
        <v>noch keine Webseite/Projektbeschreibung im Netz</v>
      </c>
      <c r="N338" s="5" t="str">
        <f>VLOOKUP(B338,Daten!$B$2:$N$1544,3,FALSE)</f>
        <v>PARITÄTISCHER. Landesverband der Alzheimer Gesellschaften NRW e.V., seit. 27.10.2020, Düsseldorf</v>
      </c>
    </row>
    <row r="339" spans="2:14" ht="28.5">
      <c r="B339" s="128" t="s">
        <v>906</v>
      </c>
      <c r="C339" s="125"/>
      <c r="D339" s="125"/>
      <c r="E339" s="125"/>
      <c r="F339" s="125"/>
      <c r="G339" s="125"/>
      <c r="H339" s="125"/>
      <c r="I339" s="125"/>
      <c r="J339" s="125"/>
      <c r="K339" s="4" t="str">
        <f>VLOOKUP(B339,Daten!$B$2:$N$1544,12,FALSE)</f>
        <v>unbekannt</v>
      </c>
      <c r="L339" s="4" t="str">
        <f>VLOOKUP(B339,Daten!$B$2:$N$1544,13,FALSE)</f>
        <v>unbekannt</v>
      </c>
      <c r="M339" s="5" t="str">
        <f>VLOOKUP(B339,Daten!$B$2:$N$1544,2,FALSE)</f>
        <v>noch keine Webseite/Projektbeschreibung im Netz</v>
      </c>
      <c r="N339" s="5" t="str">
        <f>VLOOKUP(B339,Daten!$B$2:$N$1544,3,FALSE)</f>
        <v>CARITAS. Caritas Moers-Xanten e.V., seit 27.10.2020, Moers</v>
      </c>
    </row>
    <row r="340" spans="2:14" ht="85.5">
      <c r="B340" s="128" t="s">
        <v>908</v>
      </c>
      <c r="C340" s="125"/>
      <c r="D340" s="125"/>
      <c r="E340" s="125"/>
      <c r="F340" s="125"/>
      <c r="G340" s="125"/>
      <c r="H340" s="125"/>
      <c r="I340" s="125"/>
      <c r="J340" s="125"/>
      <c r="K340" s="4" t="str">
        <f>VLOOKUP(B340,Daten!$B$2:$N$1544,12,FALSE)</f>
        <v>unbekannt</v>
      </c>
      <c r="L340" s="4" t="str">
        <f>VLOOKUP(B340,Daten!$B$2:$N$1544,13,FALSE)</f>
        <v>unbekannt</v>
      </c>
      <c r="M340" s="5" t="str">
        <f>VLOOKUP(B340,Daten!$B$2:$N$1544,2,FALSE)</f>
        <v>https://www.gesaonline.de/projekte-angebote/digi-kom/ 
„Digi.Kom – Digitale Kompetenzerweiterung in Beratungs- und Lehrkontexten“ widmet sich der Digitalisierung und Entwicklung neuer technischer Lösungen für Lehr- und Beratungsangebote, denn die Erweiterung digitaler Austauschmöglichkeiten gewinnt krisenunabhängig an Bedeutung. Im Rahmen des Projekts werden unter anderem neue Formate entwickelt, um das gemeinsame Lernen über Präsenz-Veranstaltungen hinweg auszubauen. Ziel des Projekts ist es, den Digitalisierungsprozess der GESA durch einen zusätzlichen, begleitenden Prozess zu unterstützen.</v>
      </c>
      <c r="N340" s="5" t="str">
        <f>VLOOKUP(B340,Daten!$B$2:$N$1544,3,FALSE)</f>
        <v>DIAKONIE. GESA gGmbH, seit 27.10.2020, Wuppertal</v>
      </c>
    </row>
    <row r="341" spans="2:14" ht="28.5">
      <c r="B341" s="128" t="s">
        <v>911</v>
      </c>
      <c r="C341" s="125"/>
      <c r="D341" s="125"/>
      <c r="E341" s="125"/>
      <c r="F341" s="125"/>
      <c r="G341" s="125"/>
      <c r="H341" s="125"/>
      <c r="I341" s="125"/>
      <c r="J341" s="125"/>
      <c r="K341" s="4" t="str">
        <f>VLOOKUP(B341,Daten!$B$2:$N$1544,12,FALSE)</f>
        <v>unbekannt</v>
      </c>
      <c r="L341" s="4" t="str">
        <f>VLOOKUP(B341,Daten!$B$2:$N$1544,13,FALSE)</f>
        <v>unbekannt</v>
      </c>
      <c r="M341" s="5" t="str">
        <f>VLOOKUP(B341,Daten!$B$2:$N$1544,2,FALSE)</f>
        <v>noch keine Webseite/Projektbeschreibung im Netz</v>
      </c>
      <c r="N341" s="5" t="str">
        <f>VLOOKUP(B341,Daten!$B$2:$N$1544,3,FALSE)</f>
        <v>PARITÄTISCHER: Kölner Freiwilligen Agentur, seit 27.10.2020, Köln</v>
      </c>
    </row>
    <row r="342" spans="2:14" ht="28.5">
      <c r="B342" s="128" t="s">
        <v>913</v>
      </c>
      <c r="C342" s="125"/>
      <c r="D342" s="125"/>
      <c r="E342" s="125"/>
      <c r="F342" s="125"/>
      <c r="G342" s="125"/>
      <c r="H342" s="125"/>
      <c r="I342" s="125"/>
      <c r="J342" s="125"/>
      <c r="K342" s="4" t="str">
        <f>VLOOKUP(B342,Daten!$B$2:$N$1544,12,FALSE)</f>
        <v>unbekannt</v>
      </c>
      <c r="L342" s="4" t="str">
        <f>VLOOKUP(B342,Daten!$B$2:$N$1544,13,FALSE)</f>
        <v>unbekannt</v>
      </c>
      <c r="M342" s="5" t="str">
        <f>VLOOKUP(B342,Daten!$B$2:$N$1544,2,FALSE)</f>
        <v>noch keine Webseite/Projektbeschreibung im Netz</v>
      </c>
      <c r="N342" s="5" t="str">
        <f>VLOOKUP(B342,Daten!$B$2:$N$1544,3,FALSE)</f>
        <v>AWO: AWO Bezirksverband OWL e.V., seit 27.10.2020, Bielefeld</v>
      </c>
    </row>
    <row r="343" spans="2:14" ht="28.5">
      <c r="B343" s="128" t="s">
        <v>915</v>
      </c>
      <c r="C343" s="125"/>
      <c r="D343" s="125"/>
      <c r="E343" s="125"/>
      <c r="F343" s="125"/>
      <c r="G343" s="125"/>
      <c r="H343" s="125"/>
      <c r="I343" s="125"/>
      <c r="J343" s="125"/>
      <c r="K343" s="4" t="str">
        <f>VLOOKUP(B343,Daten!$B$2:$N$1544,12,FALSE)</f>
        <v>unbekannt</v>
      </c>
      <c r="L343" s="4" t="str">
        <f>VLOOKUP(B343,Daten!$B$2:$N$1544,13,FALSE)</f>
        <v>unbekannt</v>
      </c>
      <c r="M343" s="5" t="str">
        <f>VLOOKUP(B343,Daten!$B$2:$N$1544,2,FALSE)</f>
        <v>noch keine Webseite/Projektbeschreibung im Netz</v>
      </c>
      <c r="N343" s="5" t="str">
        <f>VLOOKUP(B343,Daten!$B$2:$N$1544,3,FALSE)</f>
        <v>AWO: Arbeiterwohlfahrt Unterbezirk Gelsenkirchen Bottrop, seit 27.10.2021, Gelsenkirchen</v>
      </c>
    </row>
    <row r="344" spans="2:14" ht="85.5">
      <c r="B344" s="128" t="s">
        <v>919</v>
      </c>
      <c r="C344" s="125"/>
      <c r="D344" s="125"/>
      <c r="E344" s="125"/>
      <c r="F344" s="125"/>
      <c r="G344" s="125"/>
      <c r="H344" s="125"/>
      <c r="I344" s="125"/>
      <c r="J344" s="125"/>
      <c r="K344" s="4" t="str">
        <f>VLOOKUP(B344,Daten!$B$2:$N$1544,12,FALSE)</f>
        <v>unbekannt</v>
      </c>
      <c r="L344" s="4" t="str">
        <f>VLOOKUP(B344,Daten!$B$2:$N$1544,13,FALSE)</f>
        <v>unbekannt</v>
      </c>
      <c r="M344" s="5" t="str">
        <f>VLOOKUP(B344,Daten!$B$2:$N$1544,2,FALSE)</f>
        <v>https://unser-quartier.de/sim-moers/2021/01/tablets-fuer-aeltere-menschen-gegen-corona/
Vorrangig soll erreicht werden, dass die Senioren/innen Kontakte pflegen und neue Kontakte gewinnen. Sie sollen mit Ihren Lieben und anderen Menschen an Video-Konferenzen teilnehmen, Angebote aus dem Internet nutzen, den Umgang mit Apps, wie WhatsApp, erlernen, im Internet surfen, E-Mails schreiben, mit Freunden und der Familie telefonieren und vieles mehr! Senioren/innen, die mit der neuen Technik nicht zurecht kommen, werden von Helfer/innen aus dem Netzwerk geschult und unterstützt.</v>
      </c>
      <c r="N344" s="5" t="str">
        <f>VLOOKUP(B344,Daten!$B$2:$N$1544,3,FALSE)</f>
        <v>DIAKONIE. Ev. Kirchengemeinde Rhein-kamp, seit 27.10.2020, Moers</v>
      </c>
    </row>
    <row r="345" spans="2:14" ht="28.5">
      <c r="B345" s="128" t="s">
        <v>922</v>
      </c>
      <c r="C345" s="125"/>
      <c r="D345" s="125"/>
      <c r="E345" s="125"/>
      <c r="F345" s="125"/>
      <c r="G345" s="125"/>
      <c r="H345" s="125"/>
      <c r="I345" s="125"/>
      <c r="J345" s="125"/>
      <c r="K345" s="4" t="str">
        <f>VLOOKUP(B345,Daten!$B$2:$N$1544,12,FALSE)</f>
        <v>unbekannt</v>
      </c>
      <c r="L345" s="4" t="str">
        <f>VLOOKUP(B345,Daten!$B$2:$N$1544,13,FALSE)</f>
        <v>unbekannt</v>
      </c>
      <c r="M345" s="5" t="str">
        <f>VLOOKUP(B345,Daten!$B$2:$N$1544,2,FALSE)</f>
        <v>noch keine Webseite/Projektbeschreibung im Netz</v>
      </c>
      <c r="N345" s="5" t="str">
        <f>VLOOKUP(B345,Daten!$B$2:$N$1544,3,FALSE)</f>
        <v>CARITAS. SKM -Kath. Verein f. Soziale Dienste im Rhein-Sieg-Kreis e.V., seit 27.10.2020, Siegburg</v>
      </c>
    </row>
    <row r="346" spans="2:14" ht="199.5">
      <c r="B346" s="128" t="s">
        <v>924</v>
      </c>
      <c r="C346" s="125"/>
      <c r="D346" s="125"/>
      <c r="E346" s="125"/>
      <c r="F346" s="125"/>
      <c r="G346" s="125"/>
      <c r="H346" s="125"/>
      <c r="I346" s="125"/>
      <c r="J346" s="125"/>
      <c r="K346" s="4" t="str">
        <f>VLOOKUP(B346,Daten!$B$2:$N$1544,12,FALSE)</f>
        <v>unbekannt</v>
      </c>
      <c r="L346" s="4" t="str">
        <f>VLOOKUP(B346,Daten!$B$2:$N$1544,13,FALSE)</f>
        <v>unbekannt</v>
      </c>
      <c r="M346" s="5" t="str">
        <f>VLOOKUP(B346,Daten!$B$2:$N$1544,2,FALSE)</f>
        <v>https://steinfurt.paritaet-nrw.org/neuigkeiten/detail/news/882/
Um ältere Menschen im sicheren Umgang mit dem Internet, sozialen Netzwerken und Smartphones zu unterstützen, fördert das Land Nordrhein-Westfalen das Digital-Projekt „Train the Trainer – Qualifizierung digitaler Themenchampions für ältere Menschen in Nordrhein-Westfalen“. Im Rahmen des Projekts werden ältere Menschen geschult und helfen dann anderen älteren Menschen dabei, digital dabei zu sein und mitmachen zu können. So soll dafür gesorgt werden, dass alle Altersgruppen unserer Gesellschaft am digitalen Wandel teilhaben und niemand den Anschluss verliert. Die Qualifizierung erfolgt unter anderem durch den Kölner Gesundheitsladen, Mitgliedsorganisation im Paritätischen NRW.
Die Qualifizierung der digitalen Themenchampions orientiert sich thematisch am medienkompetenzrahmen.nrw für Kinder und Jugendliche, der durch den digitalcheck.nrw auf Erwachsene übertragen wird. Die Teilnehmenden werden in ihren digitalen Kompetenzen gestärkt und für Fragestellungen des digitalen Verbraucherschutzes fit gemacht. Danach können sie dann als Multiplikator*innen ihr Wissen an andere weitergeben und ihnen helfen, persönliche Kontakte auch digital zu organisieren und alltägliche Aufgaben online und mobil zu bewältigen. „Train the Trainer – Qualifizierung digitaler Themenchampions für ältere Menschen in NRW“ ist ein Kooperationsprojekt der Verbraucherinitiative und des landesweiten Netzwerks ZWAR. Weitere Informationen gibt es auf der Internetseite von ZWAR.</v>
      </c>
      <c r="N346" s="5" t="str">
        <f>VLOOKUP(B346,Daten!$B$2:$N$1544,3,FALSE)</f>
        <v>PARITÄTISCHER: Lernen fördern e.V. Kreisver-band Steinfurt, seit 27.10.2020</v>
      </c>
    </row>
    <row r="347" spans="2:14">
      <c r="B347" s="128" t="s">
        <v>927</v>
      </c>
      <c r="C347" s="125"/>
      <c r="D347" s="125"/>
      <c r="E347" s="125"/>
      <c r="F347" s="125"/>
      <c r="G347" s="125"/>
      <c r="H347" s="125"/>
      <c r="I347" s="125"/>
      <c r="J347" s="125"/>
      <c r="K347" s="4" t="str">
        <f>VLOOKUP(B347,Daten!$B$2:$N$1544,12,FALSE)</f>
        <v>unbekannt</v>
      </c>
      <c r="L347" s="4" t="str">
        <f>VLOOKUP(B347,Daten!$B$2:$N$1544,13,FALSE)</f>
        <v>unbekannt</v>
      </c>
      <c r="M347" s="5" t="str">
        <f>VLOOKUP(B347,Daten!$B$2:$N$1544,2,FALSE)</f>
        <v>noch keine Webseite/Projektbeschreibung im Netz</v>
      </c>
      <c r="N347" s="5" t="str">
        <f>VLOOKUP(B347,Daten!$B$2:$N$1544,3,FALSE)</f>
        <v>CARITAS, IN VIA Paderborn e.V. , seit 27.10.2020</v>
      </c>
    </row>
    <row r="348" spans="2:14" ht="28.5">
      <c r="B348" s="128" t="s">
        <v>929</v>
      </c>
      <c r="C348" s="125"/>
      <c r="D348" s="125"/>
      <c r="E348" s="125"/>
      <c r="F348" s="125"/>
      <c r="G348" s="125"/>
      <c r="H348" s="125"/>
      <c r="I348" s="125"/>
      <c r="J348" s="125"/>
      <c r="K348" s="4" t="str">
        <f>VLOOKUP(B348,Daten!$B$2:$N$1544,12,FALSE)</f>
        <v>unbekannt</v>
      </c>
      <c r="L348" s="4" t="str">
        <f>VLOOKUP(B348,Daten!$B$2:$N$1544,13,FALSE)</f>
        <v>unbekannt</v>
      </c>
      <c r="M348" s="5" t="str">
        <f>VLOOKUP(B348,Daten!$B$2:$N$1544,2,FALSE)</f>
        <v>noch keine Webseite/Projektbeschreibung im Netz</v>
      </c>
      <c r="N348" s="5" t="str">
        <f>VLOOKUP(B348,Daten!$B$2:$N$1544,3,FALSE)</f>
        <v>PARITÄTISCHER. Institut für soziale Innovation e.V., Duisburg, seit 27.10.20</v>
      </c>
    </row>
    <row r="349" spans="2:14">
      <c r="B349" s="128" t="s">
        <v>931</v>
      </c>
      <c r="C349" s="125"/>
      <c r="D349" s="125"/>
      <c r="E349" s="125"/>
      <c r="F349" s="125"/>
      <c r="G349" s="125"/>
      <c r="H349" s="125"/>
      <c r="I349" s="125"/>
      <c r="J349" s="125"/>
      <c r="K349" s="4" t="str">
        <f>VLOOKUP(B349,Daten!$B$2:$N$1544,12,FALSE)</f>
        <v>unbekannt</v>
      </c>
      <c r="L349" s="4" t="str">
        <f>VLOOKUP(B349,Daten!$B$2:$N$1544,13,FALSE)</f>
        <v>unbekannt</v>
      </c>
      <c r="M349" s="5" t="str">
        <f>VLOOKUP(B349,Daten!$B$2:$N$1544,2,FALSE)</f>
        <v>noch keine Webseite/Projektbeschreibung im Netz</v>
      </c>
      <c r="N349" s="5" t="str">
        <f>VLOOKUP(B349,Daten!$B$2:$N$1544,3,FALSE)</f>
        <v>Caritasverband Geldern-Kevelaer e.V., seit 27.10.2020</v>
      </c>
    </row>
    <row r="350" spans="2:14" ht="28.5">
      <c r="B350" s="128" t="s">
        <v>933</v>
      </c>
      <c r="C350" s="125"/>
      <c r="D350" s="125"/>
      <c r="E350" s="125"/>
      <c r="F350" s="125"/>
      <c r="G350" s="125"/>
      <c r="H350" s="125"/>
      <c r="I350" s="125"/>
      <c r="J350" s="125"/>
      <c r="K350" s="4" t="str">
        <f>VLOOKUP(B350,Daten!$B$2:$N$1544,12,FALSE)</f>
        <v>unbekannt</v>
      </c>
      <c r="L350" s="4" t="str">
        <f>VLOOKUP(B350,Daten!$B$2:$N$1544,13,FALSE)</f>
        <v>unbekannt</v>
      </c>
      <c r="M350" s="5" t="str">
        <f>VLOOKUP(B350,Daten!$B$2:$N$1544,2,FALSE)</f>
        <v>noch keine Webseite/Projektbeschreibung im Netz</v>
      </c>
      <c r="N350" s="5" t="str">
        <f>VLOOKUP(B350,Daten!$B$2:$N$1544,3,FALSE)</f>
        <v>CARITAS, Trägerverein für das Franz Sales Haus, Essen, seit 27.10.2020</v>
      </c>
    </row>
    <row r="351" spans="2:14" ht="28.5">
      <c r="B351" s="128" t="s">
        <v>936</v>
      </c>
      <c r="C351" s="125"/>
      <c r="D351" s="125"/>
      <c r="E351" s="125"/>
      <c r="F351" s="125"/>
      <c r="G351" s="125"/>
      <c r="H351" s="125"/>
      <c r="I351" s="125"/>
      <c r="J351" s="125"/>
      <c r="K351" s="4" t="str">
        <f>VLOOKUP(B351,Daten!$B$2:$N$1544,12,FALSE)</f>
        <v>unbekannt</v>
      </c>
      <c r="L351" s="4" t="str">
        <f>VLOOKUP(B351,Daten!$B$2:$N$1544,13,FALSE)</f>
        <v>unbekannt</v>
      </c>
      <c r="M351" s="5" t="str">
        <f>VLOOKUP(B351,Daten!$B$2:$N$1544,2,FALSE)</f>
        <v>noch keine Webseite/Projektbeschreibung im Netz
Infos über die App MYO: https://myo.de/</v>
      </c>
      <c r="N351" s="5" t="str">
        <f>VLOOKUP(B351,Daten!$B$2:$N$1544,3,FALSE)</f>
        <v>CARITAS Seniorenheim Betriebs-führungs- und Trägerschaft GmbH, Warendorf, seit 27.10.2020</v>
      </c>
    </row>
    <row r="352" spans="2:14" ht="28.5">
      <c r="B352" s="128" t="s">
        <v>938</v>
      </c>
      <c r="C352" s="125"/>
      <c r="D352" s="125"/>
      <c r="E352" s="125"/>
      <c r="F352" s="125"/>
      <c r="G352" s="125"/>
      <c r="H352" s="125"/>
      <c r="I352" s="125"/>
      <c r="J352" s="125"/>
      <c r="K352" s="4" t="str">
        <f>VLOOKUP(B352,Daten!$B$2:$N$1544,12,FALSE)</f>
        <v>unbekannt</v>
      </c>
      <c r="L352" s="4" t="str">
        <f>VLOOKUP(B352,Daten!$B$2:$N$1544,13,FALSE)</f>
        <v>unbekannt</v>
      </c>
      <c r="M352" s="5" t="str">
        <f>VLOOKUP(B352,Daten!$B$2:$N$1544,2,FALSE)</f>
        <v>noch keine Webseite/Projektbeschreibung im Netz</v>
      </c>
      <c r="N352" s="5" t="str">
        <f>VLOOKUP(B352,Daten!$B$2:$N$1544,3,FALSE)</f>
        <v>CARITAS: Caritasverband für den Kreis Coesfeld e.V., seit 27.10.2020</v>
      </c>
    </row>
    <row r="353" spans="2:14" ht="28.5">
      <c r="B353" s="128" t="s">
        <v>940</v>
      </c>
      <c r="C353" s="125"/>
      <c r="D353" s="125"/>
      <c r="E353" s="125"/>
      <c r="F353" s="125"/>
      <c r="G353" s="125"/>
      <c r="H353" s="125"/>
      <c r="I353" s="125"/>
      <c r="J353" s="125"/>
      <c r="K353" s="4" t="str">
        <f>VLOOKUP(B353,Daten!$B$2:$N$1544,12,FALSE)</f>
        <v>unbekannt</v>
      </c>
      <c r="L353" s="4" t="str">
        <f>VLOOKUP(B353,Daten!$B$2:$N$1544,13,FALSE)</f>
        <v>unbekannt</v>
      </c>
      <c r="M353" s="5" t="str">
        <f>VLOOKUP(B353,Daten!$B$2:$N$1544,2,FALSE)</f>
        <v>noch keine Webseite/Projektbeschreibung im Netz</v>
      </c>
      <c r="N353" s="5" t="str">
        <f>VLOOKUP(B353,Daten!$B$2:$N$1544,3,FALSE)</f>
        <v>AWO. Arbeiterwohlfahrt Unterbezirk Ruhr- Lippe-Ems, seit 27.10.2020</v>
      </c>
    </row>
    <row r="354" spans="2:14" ht="28.5">
      <c r="B354" s="128" t="s">
        <v>942</v>
      </c>
      <c r="C354" s="125"/>
      <c r="D354" s="125"/>
      <c r="E354" s="125"/>
      <c r="F354" s="125"/>
      <c r="G354" s="125"/>
      <c r="H354" s="125"/>
      <c r="I354" s="125"/>
      <c r="J354" s="125"/>
      <c r="K354" s="4" t="str">
        <f>VLOOKUP(B354,Daten!$B$2:$N$1544,12,FALSE)</f>
        <v>unbekannt</v>
      </c>
      <c r="L354" s="4" t="str">
        <f>VLOOKUP(B354,Daten!$B$2:$N$1544,13,FALSE)</f>
        <v>unbekannt</v>
      </c>
      <c r="M354" s="5" t="str">
        <f>VLOOKUP(B354,Daten!$B$2:$N$1544,2,FALSE)</f>
        <v>noch keine Webseite/Projektbeschreibung im Netz</v>
      </c>
      <c r="N354" s="5" t="str">
        <f>VLOOKUP(B354,Daten!$B$2:$N$1544,3,FALSE)</f>
        <v>DRK. Kreisverband Herne und Wanne- Eickel e.V., seit 08.10.2020</v>
      </c>
    </row>
    <row r="355" spans="2:14" ht="28.5">
      <c r="B355" s="128" t="s">
        <v>944</v>
      </c>
      <c r="C355" s="125"/>
      <c r="D355" s="125"/>
      <c r="E355" s="125"/>
      <c r="F355" s="125"/>
      <c r="G355" s="125"/>
      <c r="H355" s="125"/>
      <c r="I355" s="125"/>
      <c r="J355" s="125"/>
      <c r="K355" s="4" t="str">
        <f>VLOOKUP(B355,Daten!$B$2:$N$1544,12,FALSE)</f>
        <v>unbekannt</v>
      </c>
      <c r="L355" s="4" t="str">
        <f>VLOOKUP(B355,Daten!$B$2:$N$1544,13,FALSE)</f>
        <v>unbekannt</v>
      </c>
      <c r="M355" s="5" t="str">
        <f>VLOOKUP(B355,Daten!$B$2:$N$1544,2,FALSE)</f>
        <v>noch keine Webseite/Projektbeschreibung im Netz</v>
      </c>
      <c r="N355" s="5" t="str">
        <f>VLOOKUP(B355,Daten!$B$2:$N$1544,3,FALSE)</f>
        <v>DIAKONIE. Karl Immanuel Küpper-Stiftung, seit 27.10.2020</v>
      </c>
    </row>
    <row r="356" spans="2:14" ht="57">
      <c r="B356" s="128" t="s">
        <v>946</v>
      </c>
      <c r="C356" s="125"/>
      <c r="D356" s="125"/>
      <c r="E356" s="125"/>
      <c r="F356" s="125"/>
      <c r="G356" s="125"/>
      <c r="H356" s="125"/>
      <c r="I356" s="125"/>
      <c r="J356" s="125"/>
      <c r="K356" s="4" t="e">
        <f>VLOOKUP(B356,Daten!$B$2:$N$1544,12,FALSE)</f>
        <v>#VALUE!</v>
      </c>
      <c r="L356" s="4" t="e">
        <f>VLOOKUP(B356,Daten!$B$2:$N$1544,13,FALSE)</f>
        <v>#VALUE!</v>
      </c>
      <c r="M356" s="5" t="e">
        <f>VLOOKUP(B356,Daten!$B$2:$N$1544,2,FALSE)</f>
        <v>#VALUE!</v>
      </c>
      <c r="N356" s="5" t="e">
        <f>VLOOKUP(B356,Daten!$B$2:$N$1544,3,FALSE)</f>
        <v>#VALUE!</v>
      </c>
    </row>
    <row r="357" spans="2:14" ht="28.5">
      <c r="B357" s="128" t="s">
        <v>948</v>
      </c>
      <c r="C357" s="125"/>
      <c r="D357" s="125"/>
      <c r="E357" s="125"/>
      <c r="F357" s="125"/>
      <c r="G357" s="125"/>
      <c r="H357" s="125"/>
      <c r="I357" s="125"/>
      <c r="J357" s="125"/>
      <c r="K357" s="4" t="str">
        <f>VLOOKUP(B357,Daten!$B$2:$N$1544,12,FALSE)</f>
        <v>unbekannt</v>
      </c>
      <c r="L357" s="4" t="str">
        <f>VLOOKUP(B357,Daten!$B$2:$N$1544,13,FALSE)</f>
        <v>unbekannt</v>
      </c>
      <c r="M357" s="5" t="str">
        <f>VLOOKUP(B357,Daten!$B$2:$N$1544,2,FALSE)</f>
        <v>noch keine Webseite/Projektbeschreibung im Netz</v>
      </c>
      <c r="N357" s="5" t="str">
        <f>VLOOKUP(B357,Daten!$B$2:$N$1544,3,FALSE)</f>
        <v>DIAKONIE. Evangelische Perthes-Stiftung e.V. Münster, seit 27.10.2020</v>
      </c>
    </row>
    <row r="358" spans="2:14" ht="42.75">
      <c r="B358" s="128" t="s">
        <v>950</v>
      </c>
      <c r="C358" s="125"/>
      <c r="D358" s="125"/>
      <c r="E358" s="125"/>
      <c r="F358" s="125"/>
      <c r="G358" s="125"/>
      <c r="H358" s="125"/>
      <c r="I358" s="125"/>
      <c r="J358" s="125"/>
      <c r="K358" s="4" t="str">
        <f>VLOOKUP(B358,Daten!$B$2:$N$1544,12,FALSE)</f>
        <v>unbekannt</v>
      </c>
      <c r="L358" s="4" t="str">
        <f>VLOOKUP(B358,Daten!$B$2:$N$1544,13,FALSE)</f>
        <v>unbekannt</v>
      </c>
      <c r="M358" s="5" t="str">
        <f>VLOOKUP(B358,Daten!$B$2:$N$1544,2,FALSE)</f>
        <v>noch keine Webseite/Projektbeschreibung im Netz</v>
      </c>
      <c r="N358" s="5" t="str">
        <f>VLOOKUP(B358,Daten!$B$2:$N$1544,3,FALSE)</f>
        <v>DIAKONIE. Friederike-Fliedner-Haus Diakonissenmutterhaus Münster gGmbH, seit 27.10.2020</v>
      </c>
    </row>
    <row r="359" spans="2:14" ht="28.5">
      <c r="B359" s="128" t="s">
        <v>953</v>
      </c>
      <c r="C359" s="125"/>
      <c r="D359" s="125"/>
      <c r="E359" s="125"/>
      <c r="F359" s="125"/>
      <c r="G359" s="125"/>
      <c r="H359" s="125"/>
      <c r="I359" s="125"/>
      <c r="J359" s="125"/>
      <c r="K359" s="4" t="str">
        <f>VLOOKUP(B359,Daten!$B$2:$N$1544,12,FALSE)</f>
        <v>unbekannt</v>
      </c>
      <c r="L359" s="4" t="str">
        <f>VLOOKUP(B359,Daten!$B$2:$N$1544,13,FALSE)</f>
        <v>unbekannt</v>
      </c>
      <c r="M359" s="5" t="str">
        <f>VLOOKUP(B359,Daten!$B$2:$N$1544,2,FALSE)</f>
        <v>noch keine Webseite/Projektbeschreibung im Netz</v>
      </c>
      <c r="N359" s="5" t="str">
        <f>VLOOKUP(B359,Daten!$B$2:$N$1544,3,FALSE)</f>
        <v>DIAKONIE Bethesda Seniorenzentrum gGmbH, Gronau, seit 27.10.2020</v>
      </c>
    </row>
    <row r="360" spans="2:14" ht="42.75">
      <c r="B360" s="128" t="s">
        <v>954</v>
      </c>
      <c r="C360" s="125"/>
      <c r="D360" s="125"/>
      <c r="E360" s="125"/>
      <c r="F360" s="125"/>
      <c r="G360" s="125"/>
      <c r="H360" s="125"/>
      <c r="I360" s="125"/>
      <c r="J360" s="125"/>
      <c r="K360" s="4" t="str">
        <f>VLOOKUP(B360,Daten!$B$2:$N$1544,12,FALSE)</f>
        <v>unbekannt</v>
      </c>
      <c r="L360" s="4" t="str">
        <f>VLOOKUP(B360,Daten!$B$2:$N$1544,13,FALSE)</f>
        <v>unbekannt</v>
      </c>
      <c r="M360" s="5" t="str">
        <f>VLOOKUP(B360,Daten!$B$2:$N$1544,2,FALSE)</f>
        <v>noch keine Webseite/Projektbeschreibung im Netz</v>
      </c>
      <c r="N360" s="5" t="str">
        <f>VLOOKUP(B360,Daten!$B$2:$N$1544,3,FALSE)</f>
        <v>DIAKONIE Evangelisches Altenhilfezent-rum im Schlosspark zu Dülmen gGmbH, seit 27.10.2020</v>
      </c>
    </row>
    <row r="361" spans="2:14" ht="28.5">
      <c r="B361" s="128" t="s">
        <v>955</v>
      </c>
      <c r="C361" s="125"/>
      <c r="D361" s="125"/>
      <c r="E361" s="125"/>
      <c r="F361" s="125"/>
      <c r="G361" s="125"/>
      <c r="H361" s="125"/>
      <c r="I361" s="125"/>
      <c r="J361" s="125"/>
      <c r="K361" s="4" t="str">
        <f>VLOOKUP(B361,Daten!$B$2:$N$1544,12,FALSE)</f>
        <v>unbekannt</v>
      </c>
      <c r="L361" s="4" t="str">
        <f>VLOOKUP(B361,Daten!$B$2:$N$1544,13,FALSE)</f>
        <v>unbekannt</v>
      </c>
      <c r="M361" s="5" t="str">
        <f>VLOOKUP(B361,Daten!$B$2:$N$1544,2,FALSE)</f>
        <v>noch keine Webseite/Projektbeschreibung im Netz</v>
      </c>
      <c r="N361" s="5" t="str">
        <f>VLOOKUP(B361,Daten!$B$2:$N$1544,3,FALSE)</f>
        <v>DIAKONIE. Jakobi Altenzentrum gGmbH, Rheine, seit 27.10.2020</v>
      </c>
    </row>
    <row r="362" spans="2:14" ht="28.5">
      <c r="B362" s="128" t="s">
        <v>958</v>
      </c>
      <c r="C362" s="125"/>
      <c r="D362" s="125"/>
      <c r="E362" s="125"/>
      <c r="F362" s="125"/>
      <c r="G362" s="125"/>
      <c r="H362" s="125"/>
      <c r="I362" s="125"/>
      <c r="J362" s="125"/>
      <c r="K362" s="4" t="str">
        <f>VLOOKUP(B362,Daten!$B$2:$N$1544,12,FALSE)</f>
        <v>unbekannt</v>
      </c>
      <c r="L362" s="4" t="str">
        <f>VLOOKUP(B362,Daten!$B$2:$N$1544,13,FALSE)</f>
        <v>unbekannt</v>
      </c>
      <c r="M362" s="5" t="str">
        <f>VLOOKUP(B362,Daten!$B$2:$N$1544,2,FALSE)</f>
        <v>noch keine Webseite/Projektbeschreibung im Netz</v>
      </c>
      <c r="N362" s="5" t="str">
        <f>VLOOKUP(B362,Daten!$B$2:$N$1544,3,FALSE)</f>
        <v>DIAKONIE. Evangelische Perthes-Stiftung e.V., Münster, seit 01.10.2020</v>
      </c>
    </row>
    <row r="363" spans="2:14" ht="28.5">
      <c r="B363" s="128" t="s">
        <v>960</v>
      </c>
      <c r="C363" s="125"/>
      <c r="D363" s="125"/>
      <c r="E363" s="125"/>
      <c r="F363" s="125"/>
      <c r="G363" s="125"/>
      <c r="H363" s="125"/>
      <c r="I363" s="125"/>
      <c r="J363" s="125"/>
      <c r="K363" s="4" t="str">
        <f>VLOOKUP(B363,Daten!$B$2:$N$1544,12,FALSE)</f>
        <v>unbekannt</v>
      </c>
      <c r="L363" s="4" t="str">
        <f>VLOOKUP(B363,Daten!$B$2:$N$1544,13,FALSE)</f>
        <v>unbekannt</v>
      </c>
      <c r="M363" s="5" t="str">
        <f>VLOOKUP(B363,Daten!$B$2:$N$1544,2,FALSE)</f>
        <v>noch keine Webseite/Projektbeschreibung im Netz</v>
      </c>
      <c r="N363" s="5" t="str">
        <f>VLOOKUP(B363,Daten!$B$2:$N$1544,3,FALSE)</f>
        <v>AWO Arbeiterwohlfahrt Kreisverband Aachen- Stadt e.V., seit 27.10.2020</v>
      </c>
    </row>
    <row r="364" spans="2:14" ht="28.5">
      <c r="B364" s="128" t="s">
        <v>967</v>
      </c>
      <c r="C364" s="125"/>
      <c r="D364" s="125"/>
      <c r="E364" s="125"/>
      <c r="F364" s="125"/>
      <c r="G364" s="125"/>
      <c r="H364" s="125"/>
      <c r="I364" s="125"/>
      <c r="J364" s="125"/>
      <c r="K364" s="4" t="str">
        <f>VLOOKUP(B364,Daten!$B$2:$N$1544,12,FALSE)</f>
        <v>unbekannt</v>
      </c>
      <c r="L364" s="4" t="str">
        <f>VLOOKUP(B364,Daten!$B$2:$N$1544,13,FALSE)</f>
        <v>unbekannt</v>
      </c>
      <c r="M364" s="5" t="str">
        <f>VLOOKUP(B364,Daten!$B$2:$N$1544,2,FALSE)</f>
        <v>noch keine Webseite/Projektbeschreibung im Netz</v>
      </c>
      <c r="N364" s="5" t="str">
        <f>VLOOKUP(B364,Daten!$B$2:$N$1544,3,FALSE)</f>
        <v>CARITAS. Sozialdienst Katholischer Frauen und Männer Mettmann e.V., 27.10.2020</v>
      </c>
    </row>
    <row r="365" spans="2:14" ht="28.5">
      <c r="B365" s="128" t="s">
        <v>963</v>
      </c>
      <c r="C365" s="125"/>
      <c r="D365" s="125"/>
      <c r="E365" s="125"/>
      <c r="F365" s="125"/>
      <c r="G365" s="125"/>
      <c r="H365" s="125"/>
      <c r="I365" s="125"/>
      <c r="J365" s="125"/>
      <c r="K365" s="4" t="str">
        <f>VLOOKUP(B365,Daten!$B$2:$N$1544,12,FALSE)</f>
        <v>unbekannt</v>
      </c>
      <c r="L365" s="4" t="str">
        <f>VLOOKUP(B365,Daten!$B$2:$N$1544,13,FALSE)</f>
        <v>unbekannt</v>
      </c>
      <c r="M365" s="5" t="str">
        <f>VLOOKUP(B365,Daten!$B$2:$N$1544,2,FALSE)</f>
        <v>noch keine Webseite/Projektbeschreibung im Netz</v>
      </c>
      <c r="N365" s="5" t="str">
        <f>VLOOKUP(B365,Daten!$B$2:$N$1544,3,FALSE)</f>
        <v>CARITAS. Caritasverband für die Stadt Recklinghausen e.V, seit 27.10.2020</v>
      </c>
    </row>
    <row r="366" spans="2:14" ht="28.5">
      <c r="B366" s="128" t="s">
        <v>966</v>
      </c>
      <c r="C366" s="125"/>
      <c r="D366" s="125"/>
      <c r="E366" s="125"/>
      <c r="F366" s="125"/>
      <c r="G366" s="125"/>
      <c r="H366" s="125"/>
      <c r="I366" s="125"/>
      <c r="J366" s="125"/>
      <c r="K366" s="4" t="str">
        <f>VLOOKUP(B366,Daten!$B$2:$N$1544,12,FALSE)</f>
        <v>unbekannt</v>
      </c>
      <c r="L366" s="4" t="str">
        <f>VLOOKUP(B366,Daten!$B$2:$N$1544,13,FALSE)</f>
        <v>unbekannt</v>
      </c>
      <c r="M366" s="5" t="str">
        <f>VLOOKUP(B366,Daten!$B$2:$N$1544,2,FALSE)</f>
        <v>noch keine Webseite/Projektbeschreibung im Netz</v>
      </c>
      <c r="N366" s="5" t="str">
        <f>VLOOKUP(B366,Daten!$B$2:$N$1544,3,FALSE)</f>
        <v>CARITAS. Caritasverband Remscheid e.V., seit 27.10.2020</v>
      </c>
    </row>
    <row r="367" spans="2:14">
      <c r="B367" s="128" t="s">
        <v>968</v>
      </c>
      <c r="C367" s="125"/>
      <c r="D367" s="125"/>
      <c r="E367" s="125"/>
      <c r="F367" s="125"/>
      <c r="G367" s="125"/>
      <c r="H367" s="125"/>
      <c r="I367" s="125"/>
      <c r="J367" s="125"/>
      <c r="K367" s="4" t="str">
        <f>VLOOKUP(B367,Daten!$B$2:$N$1544,12,FALSE)</f>
        <v>unbekannt</v>
      </c>
      <c r="L367" s="4" t="str">
        <f>VLOOKUP(B367,Daten!$B$2:$N$1544,13,FALSE)</f>
        <v>unbekannt</v>
      </c>
      <c r="M367" s="5" t="str">
        <f>VLOOKUP(B367,Daten!$B$2:$N$1544,2,FALSE)</f>
        <v>noch keine Webseite/Projektbeschreibung im Netz</v>
      </c>
      <c r="N367" s="5" t="str">
        <f>VLOOKUP(B367,Daten!$B$2:$N$1544,3,FALSE)</f>
        <v>DRK Kreisverband Paderborn e.V., seit 27.10.2020</v>
      </c>
    </row>
    <row r="368" spans="2:14" ht="28.5">
      <c r="B368" s="128" t="s">
        <v>970</v>
      </c>
      <c r="C368" s="125"/>
      <c r="D368" s="125"/>
      <c r="E368" s="125"/>
      <c r="F368" s="125"/>
      <c r="G368" s="125"/>
      <c r="H368" s="125"/>
      <c r="I368" s="125"/>
      <c r="J368" s="125"/>
      <c r="K368" s="4" t="str">
        <f>VLOOKUP(B368,Daten!$B$2:$N$1544,12,FALSE)</f>
        <v>unbekannt</v>
      </c>
      <c r="L368" s="4" t="str">
        <f>VLOOKUP(B368,Daten!$B$2:$N$1544,13,FALSE)</f>
        <v>unbekannt</v>
      </c>
      <c r="M368" s="5" t="str">
        <f>VLOOKUP(B368,Daten!$B$2:$N$1544,2,FALSE)</f>
        <v>noch keine Webseite/Projektbeschreibung im Netz</v>
      </c>
      <c r="N368" s="5" t="str">
        <f>VLOOKUP(B368,Daten!$B$2:$N$1544,3,FALSE)</f>
        <v>PARITÄTISCHER. Gesellschaft für interkulturelle Dienstleistungen gGmbH, Dortmund, seit 27.10.2020</v>
      </c>
    </row>
    <row r="369" spans="2:14">
      <c r="B369" s="128" t="s">
        <v>972</v>
      </c>
      <c r="C369" s="125"/>
      <c r="D369" s="125"/>
      <c r="E369" s="125"/>
      <c r="F369" s="125"/>
      <c r="G369" s="125"/>
      <c r="H369" s="125"/>
      <c r="I369" s="125"/>
      <c r="J369" s="125"/>
      <c r="K369" s="4" t="str">
        <f>VLOOKUP(B369,Daten!$B$2:$N$1544,12,FALSE)</f>
        <v>unbekannt</v>
      </c>
      <c r="L369" s="4" t="str">
        <f>VLOOKUP(B369,Daten!$B$2:$N$1544,13,FALSE)</f>
        <v>unbekannt</v>
      </c>
      <c r="M369" s="5" t="str">
        <f>VLOOKUP(B369,Daten!$B$2:$N$1544,2,FALSE)</f>
        <v>noch keine Webseite/Projektbeschreibung im Netz</v>
      </c>
      <c r="N369" s="5" t="str">
        <f>VLOOKUP(B369,Daten!$B$2:$N$1544,3,FALSE)</f>
        <v>DRK Kreisverband Unna e.V., seit 27.10.2020</v>
      </c>
    </row>
    <row r="370" spans="2:14" ht="28.5">
      <c r="B370" s="128" t="s">
        <v>974</v>
      </c>
      <c r="C370" s="125"/>
      <c r="D370" s="125"/>
      <c r="E370" s="125"/>
      <c r="F370" s="125"/>
      <c r="G370" s="125"/>
      <c r="H370" s="125"/>
      <c r="I370" s="125"/>
      <c r="J370" s="125"/>
      <c r="K370" s="4" t="str">
        <f>VLOOKUP(B370,Daten!$B$2:$N$1544,12,FALSE)</f>
        <v>unbekannt</v>
      </c>
      <c r="L370" s="4" t="str">
        <f>VLOOKUP(B370,Daten!$B$2:$N$1544,13,FALSE)</f>
        <v>unbekannt</v>
      </c>
      <c r="M370" s="5" t="str">
        <f>VLOOKUP(B370,Daten!$B$2:$N$1544,2,FALSE)</f>
        <v>noch keine Webseite/Projektbeschreibung im Netz</v>
      </c>
      <c r="N370" s="5" t="str">
        <f>VLOOKUP(B370,Daten!$B$2:$N$1544,3,FALSE)</f>
        <v>CARITAS. Caritasverband für die Region Kempen- Viersen e.V., seit 27.10.20</v>
      </c>
    </row>
    <row r="371" spans="2:14" ht="28.5">
      <c r="B371" s="128" t="s">
        <v>976</v>
      </c>
      <c r="C371" s="125"/>
      <c r="D371" s="125"/>
      <c r="E371" s="125"/>
      <c r="F371" s="125"/>
      <c r="G371" s="125"/>
      <c r="H371" s="125"/>
      <c r="I371" s="125"/>
      <c r="J371" s="125"/>
      <c r="K371" s="4" t="str">
        <f>VLOOKUP(B371,Daten!$B$2:$N$1544,12,FALSE)</f>
        <v>unbekannt</v>
      </c>
      <c r="L371" s="4" t="str">
        <f>VLOOKUP(B371,Daten!$B$2:$N$1544,13,FALSE)</f>
        <v>unbekannt</v>
      </c>
      <c r="M371" s="5" t="str">
        <f>VLOOKUP(B371,Daten!$B$2:$N$1544,2,FALSE)</f>
        <v>noch keine Webseite/Projektbeschreibung im Netz</v>
      </c>
      <c r="N371" s="5" t="str">
        <f>VLOOKUP(B371,Daten!$B$2:$N$1544,3,FALSE)</f>
        <v>CARITAS. Caritasverband Wuppertal/Solingen e.V. Abteilung Sozialraumarbeit, seit 24.09.2020</v>
      </c>
    </row>
    <row r="372" spans="2:14">
      <c r="B372" s="128" t="s">
        <v>978</v>
      </c>
      <c r="C372" s="125"/>
      <c r="D372" s="125"/>
      <c r="E372" s="125"/>
      <c r="F372" s="125"/>
      <c r="G372" s="125"/>
      <c r="H372" s="125"/>
      <c r="I372" s="125"/>
      <c r="J372" s="125"/>
      <c r="K372" s="4" t="str">
        <f>VLOOKUP(B372,Daten!$B$2:$N$1544,12,FALSE)</f>
        <v>unbekannt</v>
      </c>
      <c r="L372" s="4" t="str">
        <f>VLOOKUP(B372,Daten!$B$2:$N$1544,13,FALSE)</f>
        <v>unbekannt</v>
      </c>
      <c r="M372" s="5" t="str">
        <f>VLOOKUP(B372,Daten!$B$2:$N$1544,2,FALSE)</f>
        <v>noch keine Webseite/Projektbeschreibung im Netz</v>
      </c>
      <c r="N372" s="5" t="str">
        <f>VLOOKUP(B372,Daten!$B$2:$N$1544,3,FALSE)</f>
        <v>DIAKONIE Stiftung Salem gGmbH, seit 27.10.2020</v>
      </c>
    </row>
    <row r="373" spans="2:14" ht="28.5">
      <c r="B373" s="128" t="s">
        <v>980</v>
      </c>
      <c r="C373" s="125"/>
      <c r="D373" s="125"/>
      <c r="E373" s="125"/>
      <c r="F373" s="125"/>
      <c r="G373" s="125"/>
      <c r="H373" s="125"/>
      <c r="I373" s="125"/>
      <c r="J373" s="125"/>
      <c r="K373" s="4" t="str">
        <f>VLOOKUP(B373,Daten!$B$2:$N$1544,12,FALSE)</f>
        <v>unbekannt</v>
      </c>
      <c r="L373" s="4" t="str">
        <f>VLOOKUP(B373,Daten!$B$2:$N$1544,13,FALSE)</f>
        <v>unbekannt</v>
      </c>
      <c r="M373" s="5" t="str">
        <f>VLOOKUP(B373,Daten!$B$2:$N$1544,2,FALSE)</f>
        <v>noch keine Webseite/Projektbeschreibung im Netz</v>
      </c>
      <c r="N373" s="5" t="str">
        <f>VLOOKUP(B373,Daten!$B$2:$N$1544,3,FALSE)</f>
        <v>DIAKONIE. Diakoniewerk Duisburg GmbH, seit 01.12.2020</v>
      </c>
    </row>
    <row r="374" spans="2:14" ht="28.5">
      <c r="B374" s="128" t="s">
        <v>982</v>
      </c>
      <c r="C374" s="125"/>
      <c r="D374" s="125"/>
      <c r="E374" s="125"/>
      <c r="F374" s="125"/>
      <c r="G374" s="125"/>
      <c r="H374" s="125"/>
      <c r="I374" s="125"/>
      <c r="J374" s="125"/>
      <c r="K374" s="4" t="str">
        <f>VLOOKUP(B374,Daten!$B$2:$N$1544,12,FALSE)</f>
        <v>unbekannt</v>
      </c>
      <c r="L374" s="4" t="str">
        <f>VLOOKUP(B374,Daten!$B$2:$N$1544,13,FALSE)</f>
        <v>unbekannt</v>
      </c>
      <c r="M374" s="5" t="str">
        <f>VLOOKUP(B374,Daten!$B$2:$N$1544,2,FALSE)</f>
        <v>noch keine Webseite/Projektbeschreibung im Netz</v>
      </c>
      <c r="N374" s="5" t="str">
        <f>VLOOKUP(B374,Daten!$B$2:$N$1544,3,FALSE)</f>
        <v>AWO. AWO Bezirksverband westliches Westfalen e.V., Dortmund, seit 27.10.2020</v>
      </c>
    </row>
    <row r="375" spans="2:14" ht="28.5">
      <c r="B375" s="128" t="s">
        <v>994</v>
      </c>
      <c r="C375" s="125"/>
      <c r="D375" s="125"/>
      <c r="E375" s="125"/>
      <c r="F375" s="125"/>
      <c r="G375" s="125"/>
      <c r="H375" s="125"/>
      <c r="I375" s="125"/>
      <c r="J375" s="125"/>
      <c r="K375" s="4" t="str">
        <f>VLOOKUP(B375,Daten!$B$2:$N$1544,12,FALSE)</f>
        <v>unbekannt</v>
      </c>
      <c r="L375" s="4" t="str">
        <f>VLOOKUP(B375,Daten!$B$2:$N$1544,13,FALSE)</f>
        <v>unbekannt</v>
      </c>
      <c r="M375" s="5" t="str">
        <f>VLOOKUP(B375,Daten!$B$2:$N$1544,2,FALSE)</f>
        <v>noch keine Webseite/Projektbeschreibung im Netz</v>
      </c>
      <c r="N375" s="5" t="str">
        <f>VLOOKUP(B375,Daten!$B$2:$N$1544,3,FALSE)</f>
        <v>CARITAS. Caritasverband Rhein-Kreis Neuss e.V., Grevenbroich, seit 27.10.2020</v>
      </c>
    </row>
    <row r="376" spans="2:14">
      <c r="B376" s="128" t="s">
        <v>985</v>
      </c>
      <c r="C376" s="125"/>
      <c r="D376" s="125"/>
      <c r="E376" s="125"/>
      <c r="F376" s="125"/>
      <c r="G376" s="125"/>
      <c r="H376" s="125"/>
      <c r="I376" s="125"/>
      <c r="J376" s="125"/>
      <c r="K376" s="4" t="str">
        <f>VLOOKUP(B376,Daten!$B$2:$N$1544,12,FALSE)</f>
        <v>unbekannt</v>
      </c>
      <c r="L376" s="4" t="str">
        <f>VLOOKUP(B376,Daten!$B$2:$N$1544,13,FALSE)</f>
        <v>unbekannt</v>
      </c>
      <c r="M376" s="5" t="str">
        <f>VLOOKUP(B376,Daten!$B$2:$N$1544,2,FALSE)</f>
        <v>noch keine Webseite/Projektbeschreibung im Netz</v>
      </c>
      <c r="N376" s="5" t="str">
        <f>VLOOKUP(B376,Daten!$B$2:$N$1544,3,FALSE)</f>
        <v>AWO. AWO Kreisverband Köln, seit 27.10.2020</v>
      </c>
    </row>
    <row r="377" spans="2:14" ht="28.5">
      <c r="B377" s="128" t="s">
        <v>987</v>
      </c>
      <c r="C377" s="125"/>
      <c r="D377" s="125"/>
      <c r="E377" s="125"/>
      <c r="F377" s="125"/>
      <c r="G377" s="125"/>
      <c r="H377" s="125"/>
      <c r="I377" s="125"/>
      <c r="J377" s="125"/>
      <c r="K377" s="4" t="str">
        <f>VLOOKUP(B377,Daten!$B$2:$N$1544,12,FALSE)</f>
        <v>unbekannt</v>
      </c>
      <c r="L377" s="4" t="str">
        <f>VLOOKUP(B377,Daten!$B$2:$N$1544,13,FALSE)</f>
        <v>unbekannt</v>
      </c>
      <c r="M377" s="5" t="str">
        <f>VLOOKUP(B377,Daten!$B$2:$N$1544,2,FALSE)</f>
        <v>noch keine Webseite/Projektbeschreibung im Netz</v>
      </c>
      <c r="N377" s="5" t="str">
        <f>VLOOKUP(B377,Daten!$B$2:$N$1544,3,FALSE)</f>
        <v>AWO. Arbeiterwohlfahrt Unterbezirk Dortmund, seit 27.10.2020</v>
      </c>
    </row>
    <row r="378" spans="2:14" ht="28.5">
      <c r="B378" s="128" t="s">
        <v>989</v>
      </c>
      <c r="C378" s="125"/>
      <c r="D378" s="125"/>
      <c r="E378" s="125"/>
      <c r="F378" s="125"/>
      <c r="G378" s="125"/>
      <c r="H378" s="125"/>
      <c r="I378" s="125"/>
      <c r="J378" s="125"/>
      <c r="K378" s="4" t="str">
        <f>VLOOKUP(B378,Daten!$B$2:$N$1544,12,FALSE)</f>
        <v>unbekannt</v>
      </c>
      <c r="L378" s="4" t="str">
        <f>VLOOKUP(B378,Daten!$B$2:$N$1544,13,FALSE)</f>
        <v>unbekannt</v>
      </c>
      <c r="M378" s="5" t="str">
        <f>VLOOKUP(B378,Daten!$B$2:$N$1544,2,FALSE)</f>
        <v>noch keine Webseite/Projektbeschreibung im Netz</v>
      </c>
      <c r="N378" s="5" t="str">
        <f>VLOOKUP(B378,Daten!$B$2:$N$1544,3,FALSE)</f>
        <v>PARITÄTISCHER. Die Kette e.V. Ambulant be-treutes Wohnen, Bergisch-Gladbach, 24.09.2020</v>
      </c>
    </row>
    <row r="379" spans="2:14" ht="28.5">
      <c r="B379" s="128" t="s">
        <v>991</v>
      </c>
      <c r="C379" s="125"/>
      <c r="D379" s="125"/>
      <c r="E379" s="125"/>
      <c r="F379" s="125"/>
      <c r="G379" s="125"/>
      <c r="H379" s="125"/>
      <c r="I379" s="125"/>
      <c r="J379" s="125"/>
      <c r="K379" s="4" t="str">
        <f>VLOOKUP(B379,Daten!$B$2:$N$1544,12,FALSE)</f>
        <v>unbekannt</v>
      </c>
      <c r="L379" s="4" t="str">
        <f>VLOOKUP(B379,Daten!$B$2:$N$1544,13,FALSE)</f>
        <v>unbekannt</v>
      </c>
      <c r="M379" s="5" t="str">
        <f>VLOOKUP(B379,Daten!$B$2:$N$1544,2,FALSE)</f>
        <v>noch keine Webseite/Projektbeschreibung im Netz</v>
      </c>
      <c r="N379" s="5" t="str">
        <f>VLOOKUP(B379,Daten!$B$2:$N$1544,3,FALSE)</f>
        <v>CARITAS. Heimstatt St. Barbara e.V., Duisburg, seit 27.10.2020</v>
      </c>
    </row>
    <row r="380" spans="2:14" ht="28.5">
      <c r="B380" s="128" t="s">
        <v>993</v>
      </c>
      <c r="C380" s="125"/>
      <c r="D380" s="125"/>
      <c r="E380" s="125"/>
      <c r="F380" s="125"/>
      <c r="G380" s="125"/>
      <c r="H380" s="125"/>
      <c r="I380" s="125"/>
      <c r="J380" s="125"/>
      <c r="K380" s="4" t="str">
        <f>VLOOKUP(B380,Daten!$B$2:$N$1544,12,FALSE)</f>
        <v>unbekannt</v>
      </c>
      <c r="L380" s="4" t="str">
        <f>VLOOKUP(B380,Daten!$B$2:$N$1544,13,FALSE)</f>
        <v>unbekannt</v>
      </c>
      <c r="M380" s="5" t="str">
        <f>VLOOKUP(B380,Daten!$B$2:$N$1544,2,FALSE)</f>
        <v>noch keine Webseite/Projektbeschreibung im Netz</v>
      </c>
      <c r="N380" s="5" t="str">
        <f>VLOOKUP(B380,Daten!$B$2:$N$1544,3,FALSE)</f>
        <v>CARITAS. Diözesan-Caritasverband für das Erzbistum Köln e.V., seit 27.10.2020</v>
      </c>
    </row>
    <row r="381" spans="2:14">
      <c r="B381" s="128" t="s">
        <v>996</v>
      </c>
      <c r="C381" s="125"/>
      <c r="D381" s="125"/>
      <c r="E381" s="125"/>
      <c r="F381" s="125"/>
      <c r="G381" s="125"/>
      <c r="H381" s="125"/>
      <c r="I381" s="125"/>
      <c r="J381" s="125"/>
      <c r="K381" s="4" t="str">
        <f>VLOOKUP(B381,Daten!$B$2:$N$1544,12,FALSE)</f>
        <v>unbekannt</v>
      </c>
      <c r="L381" s="4" t="str">
        <f>VLOOKUP(B381,Daten!$B$2:$N$1544,13,FALSE)</f>
        <v>unbekannt</v>
      </c>
      <c r="M381" s="5" t="str">
        <f>VLOOKUP(B381,Daten!$B$2:$N$1544,2,FALSE)</f>
        <v>noch keine Webseite/Projektbeschreibung im Netz</v>
      </c>
      <c r="N381" s="5" t="str">
        <f>VLOOKUP(B381,Daten!$B$2:$N$1544,3,FALSE)</f>
        <v>CARITAS. Heimstatt St. Barbara e.V., seit 27.10.2020</v>
      </c>
    </row>
    <row r="382" spans="2:14" ht="28.5">
      <c r="B382" s="128" t="s">
        <v>999</v>
      </c>
      <c r="C382" s="125"/>
      <c r="D382" s="125"/>
      <c r="E382" s="125"/>
      <c r="F382" s="125"/>
      <c r="G382" s="125"/>
      <c r="H382" s="125"/>
      <c r="I382" s="125"/>
      <c r="J382" s="125"/>
      <c r="K382" s="4" t="str">
        <f>VLOOKUP(B382,Daten!$B$2:$N$1544,12,FALSE)</f>
        <v>unbekannt</v>
      </c>
      <c r="L382" s="4" t="str">
        <f>VLOOKUP(B382,Daten!$B$2:$N$1544,13,FALSE)</f>
        <v>unbekannt</v>
      </c>
      <c r="M382" s="5" t="str">
        <f>VLOOKUP(B382,Daten!$B$2:$N$1544,2,FALSE)</f>
        <v>noch keine Webseite/Projektbeschreibung im Netz</v>
      </c>
      <c r="N382" s="5" t="str">
        <f>VLOOKUP(B382,Daten!$B$2:$N$1544,3,FALSE)</f>
        <v>CARITAS. Caritasverband im Dekanat Ahaus-Vreden e.V., Ahaus, seit 27.10.2020</v>
      </c>
    </row>
    <row r="383" spans="2:14" ht="28.5">
      <c r="B383" s="128" t="s">
        <v>1000</v>
      </c>
      <c r="C383" s="125"/>
      <c r="D383" s="125"/>
      <c r="E383" s="125"/>
      <c r="F383" s="125"/>
      <c r="G383" s="125"/>
      <c r="H383" s="125"/>
      <c r="I383" s="125"/>
      <c r="J383" s="125"/>
      <c r="K383" s="4" t="str">
        <f>VLOOKUP(B383,Daten!$B$2:$N$1544,12,FALSE)</f>
        <v>unbekannt</v>
      </c>
      <c r="L383" s="4" t="str">
        <f>VLOOKUP(B383,Daten!$B$2:$N$1544,13,FALSE)</f>
        <v>unbekannt</v>
      </c>
      <c r="M383" s="5" t="str">
        <f>VLOOKUP(B383,Daten!$B$2:$N$1544,2,FALSE)</f>
        <v>noch keine Webseite/Projektbeschreibung im Netz</v>
      </c>
      <c r="N383" s="5" t="str">
        <f>VLOOKUP(B383,Daten!$B$2:$N$1544,3,FALSE)</f>
        <v>CARITAS. Caritasverband im Dekanat Ahaus-Vreden e.V., Ahaus, seit 27.10.2020</v>
      </c>
    </row>
    <row r="384" spans="2:14" ht="28.5">
      <c r="B384" s="128" t="s">
        <v>1001</v>
      </c>
      <c r="C384" s="125"/>
      <c r="D384" s="125"/>
      <c r="E384" s="125"/>
      <c r="F384" s="125"/>
      <c r="G384" s="125"/>
      <c r="H384" s="125"/>
      <c r="I384" s="125"/>
      <c r="J384" s="125"/>
      <c r="K384" s="4" t="str">
        <f>VLOOKUP(B384,Daten!$B$2:$N$1544,12,FALSE)</f>
        <v>unbekannt</v>
      </c>
      <c r="L384" s="4" t="str">
        <f>VLOOKUP(B384,Daten!$B$2:$N$1544,13,FALSE)</f>
        <v>unbekannt</v>
      </c>
      <c r="M384" s="5" t="str">
        <f>VLOOKUP(B384,Daten!$B$2:$N$1544,2,FALSE)</f>
        <v>noch keine Webseite/Projektbeschreibung im Netz</v>
      </c>
      <c r="N384" s="5" t="str">
        <f>VLOOKUP(B384,Daten!$B$2:$N$1544,3,FALSE)</f>
        <v>Ev. Seniorenzentrum Theresienau e.V., Bonn, seit 27.10.2020</v>
      </c>
    </row>
    <row r="385" spans="2:14" ht="28.5">
      <c r="B385" s="128" t="s">
        <v>1003</v>
      </c>
      <c r="C385" s="125"/>
      <c r="D385" s="125"/>
      <c r="E385" s="125"/>
      <c r="F385" s="125"/>
      <c r="G385" s="125"/>
      <c r="H385" s="125"/>
      <c r="I385" s="125"/>
      <c r="J385" s="125"/>
      <c r="K385" s="4" t="str">
        <f>VLOOKUP(B385,Daten!$B$2:$N$1544,12,FALSE)</f>
        <v>unbekannt</v>
      </c>
      <c r="L385" s="4" t="str">
        <f>VLOOKUP(B385,Daten!$B$2:$N$1544,13,FALSE)</f>
        <v>unbekannt</v>
      </c>
      <c r="M385" s="5" t="str">
        <f>VLOOKUP(B385,Daten!$B$2:$N$1544,2,FALSE)</f>
        <v>noch keine Webseite/Projektbeschreibung im Netz</v>
      </c>
      <c r="N385" s="5" t="str">
        <f>VLOOKUP(B385,Daten!$B$2:$N$1544,3,FALSE)</f>
        <v>CARITAS. SKM Katholischer Verein für soziale Dienste Rheydt e.V., Mönchengladbach, seit 27.10.2020</v>
      </c>
    </row>
    <row r="386" spans="2:14" ht="28.5">
      <c r="B386" s="128" t="s">
        <v>1005</v>
      </c>
      <c r="C386" s="125"/>
      <c r="D386" s="125"/>
      <c r="E386" s="125"/>
      <c r="F386" s="125"/>
      <c r="G386" s="125"/>
      <c r="H386" s="125"/>
      <c r="I386" s="125"/>
      <c r="J386" s="125"/>
      <c r="K386" s="4" t="str">
        <f>VLOOKUP(B386,Daten!$B$2:$N$1544,12,FALSE)</f>
        <v>unbekannt</v>
      </c>
      <c r="L386" s="4" t="str">
        <f>VLOOKUP(B386,Daten!$B$2:$N$1544,13,FALSE)</f>
        <v>unbekannt</v>
      </c>
      <c r="M386" s="5" t="str">
        <f>VLOOKUP(B386,Daten!$B$2:$N$1544,2,FALSE)</f>
        <v>noch keine Webseite/Projektbeschreibung im Netz</v>
      </c>
      <c r="N386" s="5" t="str">
        <f>VLOOKUP(B386,Daten!$B$2:$N$1544,3,FALSE)</f>
        <v>DRK. DRK Kreisverband Dortmund e.V., Dortmund, seit 01.10.2020</v>
      </c>
    </row>
    <row r="387" spans="2:14" ht="28.5">
      <c r="B387" s="128" t="s">
        <v>1007</v>
      </c>
      <c r="C387" s="125"/>
      <c r="D387" s="125"/>
      <c r="E387" s="125"/>
      <c r="F387" s="125"/>
      <c r="G387" s="125"/>
      <c r="H387" s="125"/>
      <c r="I387" s="125"/>
      <c r="J387" s="125"/>
      <c r="K387" s="4" t="str">
        <f>VLOOKUP(B387,Daten!$B$2:$N$1544,12,FALSE)</f>
        <v>unbekannt</v>
      </c>
      <c r="L387" s="4" t="str">
        <f>VLOOKUP(B387,Daten!$B$2:$N$1544,13,FALSE)</f>
        <v>unbekannt</v>
      </c>
      <c r="M387" s="5" t="str">
        <f>VLOOKUP(B387,Daten!$B$2:$N$1544,2,FALSE)</f>
        <v>noch keine Webseite/Projektbeschreibung im Netz</v>
      </c>
      <c r="N387" s="5" t="str">
        <f>VLOOKUP(B387,Daten!$B$2:$N$1544,3,FALSE)</f>
        <v>PARITÄTISCHER. Dr. Heinrich Feuchter-Stiftung, Wuppertal, seit 12.10.2020</v>
      </c>
    </row>
    <row r="388" spans="2:14">
      <c r="B388" s="128" t="s">
        <v>1010</v>
      </c>
      <c r="C388" s="125"/>
      <c r="D388" s="125"/>
      <c r="E388" s="125"/>
      <c r="F388" s="125"/>
      <c r="G388" s="125"/>
      <c r="H388" s="125"/>
      <c r="I388" s="125"/>
      <c r="J388" s="125"/>
      <c r="K388" s="4" t="str">
        <f>VLOOKUP(B388,Daten!$B$2:$N$1544,12,FALSE)</f>
        <v>unbekannt</v>
      </c>
      <c r="L388" s="4" t="str">
        <f>VLOOKUP(B388,Daten!$B$2:$N$1544,13,FALSE)</f>
        <v>unbekannt</v>
      </c>
      <c r="M388" s="5" t="str">
        <f>VLOOKUP(B388,Daten!$B$2:$N$1544,2,FALSE)</f>
        <v>https://caritas.erzbistum-koeln.de/duesseldorf-cv/betreuung_pflege_senioren/zentren_plus/</v>
      </c>
      <c r="N388" s="5" t="str">
        <f>VLOOKUP(B388,Daten!$B$2:$N$1544,3,FALSE)</f>
        <v>CARITASVERBAND Düsseldorf e.V., 24.09.2020</v>
      </c>
    </row>
    <row r="389" spans="2:14">
      <c r="B389" s="128" t="s">
        <v>1012</v>
      </c>
      <c r="C389" s="125"/>
      <c r="D389" s="125"/>
      <c r="E389" s="125"/>
      <c r="F389" s="125"/>
      <c r="G389" s="125"/>
      <c r="H389" s="125"/>
      <c r="I389" s="125"/>
      <c r="J389" s="125"/>
      <c r="K389" s="4" t="str">
        <f>VLOOKUP(B389,Daten!$B$2:$N$1544,12,FALSE)</f>
        <v>unbekannt</v>
      </c>
      <c r="L389" s="4" t="str">
        <f>VLOOKUP(B389,Daten!$B$2:$N$1544,13,FALSE)</f>
        <v>unbekannt</v>
      </c>
      <c r="M389" s="5" t="str">
        <f>VLOOKUP(B389,Daten!$B$2:$N$1544,2,FALSE)</f>
        <v>noch keine Webseite/Projektbeschreibung im Netz</v>
      </c>
      <c r="N389" s="5" t="str">
        <f>VLOOKUP(B389,Daten!$B$2:$N$1544,3,FALSE)</f>
        <v>CARITASVERBAND Düsseldorf e.V., 24.09.2020</v>
      </c>
    </row>
    <row r="390" spans="2:14" ht="28.5">
      <c r="B390" s="128" t="s">
        <v>1013</v>
      </c>
      <c r="C390" s="125"/>
      <c r="D390" s="125"/>
      <c r="E390" s="125"/>
      <c r="F390" s="125"/>
      <c r="G390" s="125"/>
      <c r="H390" s="125"/>
      <c r="I390" s="125"/>
      <c r="J390" s="125"/>
      <c r="K390" s="4" t="str">
        <f>VLOOKUP(B390,Daten!$B$2:$N$1544,12,FALSE)</f>
        <v>unbekannt</v>
      </c>
      <c r="L390" s="4" t="str">
        <f>VLOOKUP(B390,Daten!$B$2:$N$1544,13,FALSE)</f>
        <v>unbekannt</v>
      </c>
      <c r="M390" s="5" t="str">
        <f>VLOOKUP(B390,Daten!$B$2:$N$1544,2,FALSE)</f>
        <v>noch keine Webseite/Projektbeschreibung im Netz</v>
      </c>
      <c r="N390" s="5" t="str">
        <f>VLOOKUP(B390,Daten!$B$2:$N$1544,3,FALSE)</f>
        <v>CARITASVERBAND Düsseldorf e.V., 01.10.2020</v>
      </c>
    </row>
    <row r="391" spans="2:14" ht="28.5">
      <c r="B391" s="128" t="s">
        <v>1015</v>
      </c>
      <c r="C391" s="125"/>
      <c r="D391" s="125"/>
      <c r="E391" s="125"/>
      <c r="F391" s="125"/>
      <c r="G391" s="125"/>
      <c r="H391" s="125"/>
      <c r="I391" s="125"/>
      <c r="J391" s="125"/>
      <c r="K391" s="4" t="str">
        <f>VLOOKUP(B391,Daten!$B$2:$N$1544,12,FALSE)</f>
        <v>unbekannt</v>
      </c>
      <c r="L391" s="4" t="str">
        <f>VLOOKUP(B391,Daten!$B$2:$N$1544,13,FALSE)</f>
        <v>unbekannt</v>
      </c>
      <c r="M391" s="5" t="str">
        <f>VLOOKUP(B391,Daten!$B$2:$N$1544,2,FALSE)</f>
        <v>noch keine Webseite/Projektbeschreibung im Netz</v>
      </c>
      <c r="N391" s="5" t="str">
        <f>VLOOKUP(B391,Daten!$B$2:$N$1544,3,FALSE)</f>
        <v xml:space="preserve"> AWO Gesellschaft für Altenhilfeeinrichtungen mbH, Köln, seit 27.10.2020</v>
      </c>
    </row>
    <row r="392" spans="2:14" ht="28.5">
      <c r="B392" s="128" t="s">
        <v>1018</v>
      </c>
      <c r="C392" s="125"/>
      <c r="D392" s="125"/>
      <c r="E392" s="125"/>
      <c r="F392" s="125"/>
      <c r="G392" s="125"/>
      <c r="H392" s="125"/>
      <c r="I392" s="125"/>
      <c r="J392" s="125"/>
      <c r="K392" s="4" t="str">
        <f>VLOOKUP(B392,Daten!$B$2:$N$1544,12,FALSE)</f>
        <v>unbekannt</v>
      </c>
      <c r="L392" s="4" t="str">
        <f>VLOOKUP(B392,Daten!$B$2:$N$1544,13,FALSE)</f>
        <v>unbekannt</v>
      </c>
      <c r="M392" s="5" t="str">
        <f>VLOOKUP(B392,Daten!$B$2:$N$1544,2,FALSE)</f>
        <v>noch keine Webseite/Projektbeschreibung im Netz</v>
      </c>
      <c r="N392" s="5" t="str">
        <f>VLOOKUP(B392,Daten!$B$2:$N$1544,3,FALSE)</f>
        <v>AWO Gesellschaft für Altenhilfeeinrichtungen mbH, seit 24.09.2020</v>
      </c>
    </row>
    <row r="393" spans="2:14" ht="28.5">
      <c r="B393" s="128" t="s">
        <v>1019</v>
      </c>
      <c r="C393" s="125"/>
      <c r="D393" s="125"/>
      <c r="E393" s="125"/>
      <c r="F393" s="125"/>
      <c r="G393" s="125"/>
      <c r="H393" s="125"/>
      <c r="I393" s="125"/>
      <c r="J393" s="125"/>
      <c r="K393" s="4" t="str">
        <f>VLOOKUP(B393,Daten!$B$2:$N$1544,12,FALSE)</f>
        <v>unbekannt</v>
      </c>
      <c r="L393" s="4" t="str">
        <f>VLOOKUP(B393,Daten!$B$2:$N$1544,13,FALSE)</f>
        <v>unbekannt</v>
      </c>
      <c r="M393" s="5" t="str">
        <f>VLOOKUP(B393,Daten!$B$2:$N$1544,2,FALSE)</f>
        <v>noch keine Webseite/Projektbeschreibung im Netz</v>
      </c>
      <c r="N393" s="5" t="str">
        <f>VLOOKUP(B393,Daten!$B$2:$N$1544,3,FALSE)</f>
        <v>Caritasverband Wuppertal/Solingen e.V., Wuppertal, seit 27.10.2020</v>
      </c>
    </row>
    <row r="394" spans="2:14" ht="28.5">
      <c r="B394" s="128" t="s">
        <v>1020</v>
      </c>
      <c r="C394" s="125"/>
      <c r="D394" s="125"/>
      <c r="E394" s="125"/>
      <c r="F394" s="125"/>
      <c r="G394" s="125"/>
      <c r="H394" s="125"/>
      <c r="I394" s="125"/>
      <c r="J394" s="125"/>
      <c r="K394" s="4" t="str">
        <f>VLOOKUP(B394,Daten!$B$2:$N$1544,12,FALSE)</f>
        <v>unbekannt</v>
      </c>
      <c r="L394" s="4" t="str">
        <f>VLOOKUP(B394,Daten!$B$2:$N$1544,13,FALSE)</f>
        <v>unbekannt</v>
      </c>
      <c r="M394" s="5" t="str">
        <f>VLOOKUP(B394,Daten!$B$2:$N$1544,2,FALSE)</f>
        <v>noch keine Webseite/Projektbeschreibung im Netz</v>
      </c>
      <c r="N394" s="5" t="str">
        <f>VLOOKUP(B394,Daten!$B$2:$N$1544,3,FALSE)</f>
        <v>Diakonie Münster - Stationäre Seniorendienste GmbH, seit 27.10.2020</v>
      </c>
    </row>
    <row r="395" spans="2:14" ht="42.75">
      <c r="B395" s="128" t="s">
        <v>1022</v>
      </c>
      <c r="C395" s="125"/>
      <c r="D395" s="125"/>
      <c r="E395" s="125"/>
      <c r="F395" s="125"/>
      <c r="G395" s="125"/>
      <c r="H395" s="125"/>
      <c r="I395" s="125"/>
      <c r="J395" s="125"/>
      <c r="K395" s="4" t="str">
        <f>VLOOKUP(B395,Daten!$B$2:$N$1544,12,FALSE)</f>
        <v>unbekannt</v>
      </c>
      <c r="L395" s="4" t="str">
        <f>VLOOKUP(B395,Daten!$B$2:$N$1544,13,FALSE)</f>
        <v>unbekannt</v>
      </c>
      <c r="M395" s="5" t="str">
        <f>VLOOKUP(B395,Daten!$B$2:$N$1544,2,FALSE)</f>
        <v>noch keine Webseite/Projektbeschreibung im Netz</v>
      </c>
      <c r="N395" s="5" t="str">
        <f>VLOOKUP(B395,Daten!$B$2:$N$1544,3,FALSE)</f>
        <v>DIAKONIE. Diakonisches Werk im Kirchen-kreis Recklinghausen Reckling-häuser Werkstätten gGmbH, seit 08.10.2020</v>
      </c>
    </row>
    <row r="396" spans="2:14" ht="28.5">
      <c r="B396" s="128" t="s">
        <v>1024</v>
      </c>
      <c r="C396" s="125"/>
      <c r="D396" s="125"/>
      <c r="E396" s="125"/>
      <c r="F396" s="125"/>
      <c r="G396" s="125"/>
      <c r="H396" s="125"/>
      <c r="I396" s="125"/>
      <c r="J396" s="125"/>
      <c r="K396" s="4" t="str">
        <f>VLOOKUP(B396,Daten!$B$2:$N$1544,12,FALSE)</f>
        <v>unbekannt</v>
      </c>
      <c r="L396" s="4" t="str">
        <f>VLOOKUP(B396,Daten!$B$2:$N$1544,13,FALSE)</f>
        <v>unbekannt</v>
      </c>
      <c r="M396" s="5" t="str">
        <f>VLOOKUP(B396,Daten!$B$2:$N$1544,2,FALSE)</f>
        <v>noch keine Webseite/Projektbeschreibung im Netz</v>
      </c>
      <c r="N396" s="5" t="str">
        <f>VLOOKUP(B396,Daten!$B$2:$N$1544,3,FALSE)</f>
        <v>DIAKONIE. Christliches Altenheim "Frie-denshort" e.V., Wuppertal, seit 08.10.2020</v>
      </c>
    </row>
    <row r="397" spans="2:14" ht="42.75">
      <c r="B397" s="128" t="s">
        <v>1026</v>
      </c>
      <c r="C397" s="125"/>
      <c r="D397" s="125"/>
      <c r="E397" s="125"/>
      <c r="F397" s="125"/>
      <c r="G397" s="125"/>
      <c r="H397" s="125"/>
      <c r="I397" s="125"/>
      <c r="J397" s="125"/>
      <c r="K397" s="4" t="str">
        <f>VLOOKUP(B397,Daten!$B$2:$N$1544,12,FALSE)</f>
        <v>unbekannt</v>
      </c>
      <c r="L397" s="4" t="str">
        <f>VLOOKUP(B397,Daten!$B$2:$N$1544,13,FALSE)</f>
        <v>unbekannt</v>
      </c>
      <c r="M397" s="5" t="str">
        <f>VLOOKUP(B397,Daten!$B$2:$N$1544,2,FALSE)</f>
        <v>noch keine Webseite/Projektbeschreibung im Netz</v>
      </c>
      <c r="N397" s="5" t="str">
        <f>VLOOKUP(B397,Daten!$B$2:$N$1544,3,FALSE)</f>
        <v>PARITÄTISCHER. PariSozial - gemeinnützige Ge-sellschaft für paritätische Sozi-aldienste mbH in den Kreisen Minden-Lübbecke und Herford, seit 27.10.2020</v>
      </c>
    </row>
    <row r="398" spans="2:14" ht="28.5">
      <c r="B398" s="128" t="s">
        <v>1029</v>
      </c>
      <c r="C398" s="125"/>
      <c r="D398" s="125"/>
      <c r="E398" s="125"/>
      <c r="F398" s="125"/>
      <c r="G398" s="125"/>
      <c r="H398" s="125"/>
      <c r="I398" s="125"/>
      <c r="J398" s="125"/>
      <c r="K398" s="4" t="str">
        <f>VLOOKUP(B398,Daten!$B$2:$N$1544,12,FALSE)</f>
        <v>unbekannt</v>
      </c>
      <c r="L398" s="4" t="str">
        <f>VLOOKUP(B398,Daten!$B$2:$N$1544,13,FALSE)</f>
        <v>unbekannt</v>
      </c>
      <c r="M398" s="5" t="str">
        <f>VLOOKUP(B398,Daten!$B$2:$N$1544,2,FALSE)</f>
        <v>noch keine Webseite/Projektbeschreibung im Netz</v>
      </c>
      <c r="N398" s="5" t="str">
        <f>VLOOKUP(B398,Daten!$B$2:$N$1544,3,FALSE)</f>
        <v>DIAKONIE. Ev. Altenzentrum Hückelhoven gGmbH, Hückelhoven, seit 27.10.2020</v>
      </c>
    </row>
    <row r="399" spans="2:14">
      <c r="B399" s="128" t="s">
        <v>1032</v>
      </c>
      <c r="C399" s="125"/>
      <c r="D399" s="125"/>
      <c r="E399" s="125"/>
      <c r="F399" s="125"/>
      <c r="G399" s="125"/>
      <c r="H399" s="125"/>
      <c r="I399" s="125"/>
      <c r="J399" s="125"/>
      <c r="K399" s="4" t="str">
        <f>VLOOKUP(B399,Daten!$B$2:$N$1544,12,FALSE)</f>
        <v>unbekannt</v>
      </c>
      <c r="L399" s="4" t="str">
        <f>VLOOKUP(B399,Daten!$B$2:$N$1544,13,FALSE)</f>
        <v>unbekannt</v>
      </c>
      <c r="M399" s="5" t="str">
        <f>VLOOKUP(B399,Daten!$B$2:$N$1544,2,FALSE)</f>
        <v>noch keine Webseite/Projektbeschreibung im Netz</v>
      </c>
      <c r="N399" s="5" t="str">
        <f>VLOOKUP(B399,Daten!$B$2:$N$1544,3,FALSE)</f>
        <v>Caritasverband Herne e.V., seit 24.09.2020</v>
      </c>
    </row>
    <row r="400" spans="2:14" ht="28.5">
      <c r="B400" s="128" t="s">
        <v>1033</v>
      </c>
      <c r="C400" s="125"/>
      <c r="D400" s="125"/>
      <c r="E400" s="125"/>
      <c r="F400" s="125"/>
      <c r="G400" s="125"/>
      <c r="H400" s="125"/>
      <c r="I400" s="125"/>
      <c r="J400" s="125"/>
      <c r="K400" s="4" t="str">
        <f>VLOOKUP(B400,Daten!$B$2:$N$1544,12,FALSE)</f>
        <v>unbekannt</v>
      </c>
      <c r="L400" s="4" t="str">
        <f>VLOOKUP(B400,Daten!$B$2:$N$1544,13,FALSE)</f>
        <v>unbekannt</v>
      </c>
      <c r="M400" s="5" t="str">
        <f>VLOOKUP(B400,Daten!$B$2:$N$1544,2,FALSE)</f>
        <v>noch keine Webseite/Projektbeschreibung im Netz</v>
      </c>
      <c r="N400" s="5" t="str">
        <f>VLOOKUP(B400,Daten!$B$2:$N$1544,3,FALSE)</f>
        <v>DIAKONIE. Stiftung Christliches Altenheim Lützeln, Burbach, seit 08.10.2020</v>
      </c>
    </row>
    <row r="401" spans="2:14">
      <c r="B401" s="128" t="s">
        <v>1035</v>
      </c>
      <c r="C401" s="125"/>
      <c r="D401" s="125"/>
      <c r="E401" s="125"/>
      <c r="F401" s="125"/>
      <c r="G401" s="125"/>
      <c r="H401" s="125"/>
      <c r="I401" s="125"/>
      <c r="J401" s="125"/>
      <c r="K401" s="4" t="str">
        <f>VLOOKUP(B401,Daten!$B$2:$N$1544,12,FALSE)</f>
        <v>unbekannt</v>
      </c>
      <c r="L401" s="4" t="str">
        <f>VLOOKUP(B401,Daten!$B$2:$N$1544,13,FALSE)</f>
        <v>unbekannt</v>
      </c>
      <c r="M401" s="5" t="str">
        <f>VLOOKUP(B401,Daten!$B$2:$N$1544,2,FALSE)</f>
        <v>noch keine Webseite/Projektbeschreibung im Netz</v>
      </c>
      <c r="N401" s="5" t="str">
        <f>VLOOKUP(B401,Daten!$B$2:$N$1544,3,FALSE)</f>
        <v>CARITAS. Katholischer Sozialdienst e.V., seit 27.10.2020</v>
      </c>
    </row>
    <row r="402" spans="2:14" ht="28.5">
      <c r="B402" s="128" t="s">
        <v>1037</v>
      </c>
      <c r="C402" s="125"/>
      <c r="D402" s="125"/>
      <c r="E402" s="125"/>
      <c r="F402" s="125"/>
      <c r="G402" s="125"/>
      <c r="H402" s="125"/>
      <c r="I402" s="125"/>
      <c r="J402" s="125"/>
      <c r="K402" s="4" t="str">
        <f>VLOOKUP(B402,Daten!$B$2:$N$1544,12,FALSE)</f>
        <v>unbekannt</v>
      </c>
      <c r="L402" s="4" t="str">
        <f>VLOOKUP(B402,Daten!$B$2:$N$1544,13,FALSE)</f>
        <v>unbekannt</v>
      </c>
      <c r="M402" s="5" t="str">
        <f>VLOOKUP(B402,Daten!$B$2:$N$1544,2,FALSE)</f>
        <v>noch keine Webseite/Projektbeschreibung im Netz</v>
      </c>
      <c r="N402" s="5" t="str">
        <f>VLOOKUP(B402,Daten!$B$2:$N$1544,3,FALSE)</f>
        <v>AWO. AWO-Kreisverband Paderborn e.V., seit 27.10.2020</v>
      </c>
    </row>
    <row r="403" spans="2:14">
      <c r="B403" s="128" t="s">
        <v>1039</v>
      </c>
      <c r="C403" s="125"/>
      <c r="D403" s="125"/>
      <c r="E403" s="125"/>
      <c r="F403" s="125"/>
      <c r="G403" s="125"/>
      <c r="H403" s="125"/>
      <c r="I403" s="125"/>
      <c r="J403" s="125"/>
      <c r="K403" s="4" t="str">
        <f>VLOOKUP(B403,Daten!$B$2:$N$1544,12,FALSE)</f>
        <v>unbekannt</v>
      </c>
      <c r="L403" s="4" t="str">
        <f>VLOOKUP(B403,Daten!$B$2:$N$1544,13,FALSE)</f>
        <v>unbekannt</v>
      </c>
      <c r="M403" s="5" t="str">
        <f>VLOOKUP(B403,Daten!$B$2:$N$1544,2,FALSE)</f>
        <v>noch keine Webseite/Projektbeschreibung im Netz</v>
      </c>
      <c r="N403" s="5" t="str">
        <f>VLOOKUP(B403,Daten!$B$2:$N$1544,3,FALSE)</f>
        <v>AWO Kreisverband Gütersloh e.V., seit 27.10.2020</v>
      </c>
    </row>
    <row r="404" spans="2:14">
      <c r="B404" s="128" t="s">
        <v>1041</v>
      </c>
      <c r="C404" s="125"/>
      <c r="D404" s="125"/>
      <c r="E404" s="125"/>
      <c r="F404" s="125"/>
      <c r="G404" s="125"/>
      <c r="H404" s="125"/>
      <c r="I404" s="125"/>
      <c r="J404" s="125"/>
      <c r="K404" s="4" t="str">
        <f>VLOOKUP(B404,Daten!$B$2:$N$1544,12,FALSE)</f>
        <v>unbekannt</v>
      </c>
      <c r="L404" s="4" t="str">
        <f>VLOOKUP(B404,Daten!$B$2:$N$1544,13,FALSE)</f>
        <v>unbekannt</v>
      </c>
      <c r="M404" s="5" t="str">
        <f>VLOOKUP(B404,Daten!$B$2:$N$1544,2,FALSE)</f>
        <v>noch keine Webseite/Projektbeschreibung im Netz</v>
      </c>
      <c r="N404" s="5" t="str">
        <f>VLOOKUP(B404,Daten!$B$2:$N$1544,3,FALSE)</f>
        <v>DIAKONIE. Ev. Diakoniestiftung Herford, seit 27.10.2020</v>
      </c>
    </row>
    <row r="405" spans="2:14" ht="28.5">
      <c r="B405" s="128" t="s">
        <v>1043</v>
      </c>
      <c r="C405" s="125"/>
      <c r="D405" s="125"/>
      <c r="E405" s="125"/>
      <c r="F405" s="125"/>
      <c r="G405" s="125"/>
      <c r="H405" s="125"/>
      <c r="I405" s="125"/>
      <c r="J405" s="125"/>
      <c r="K405" s="4" t="str">
        <f>VLOOKUP(B405,Daten!$B$2:$N$1544,12,FALSE)</f>
        <v>unbekannt</v>
      </c>
      <c r="L405" s="4" t="str">
        <f>VLOOKUP(B405,Daten!$B$2:$N$1544,13,FALSE)</f>
        <v>unbekannt</v>
      </c>
      <c r="M405" s="5" t="str">
        <f>VLOOKUP(B405,Daten!$B$2:$N$1544,2,FALSE)</f>
        <v>noch keine Webseite/Projektbeschreibung im Netz</v>
      </c>
      <c r="N405" s="5" t="str">
        <f>VLOOKUP(B405,Daten!$B$2:$N$1544,3,FALSE)</f>
        <v>CARITAS. Stiftung zu den Heiligen Fabian und Sebastian, Rosendahl, seit 13.08.2020</v>
      </c>
    </row>
    <row r="406" spans="2:14" ht="28.5">
      <c r="B406" s="128" t="s">
        <v>1045</v>
      </c>
      <c r="C406" s="125"/>
      <c r="D406" s="125"/>
      <c r="E406" s="125"/>
      <c r="F406" s="125"/>
      <c r="G406" s="125"/>
      <c r="H406" s="125"/>
      <c r="I406" s="125"/>
      <c r="J406" s="125"/>
      <c r="K406" s="4" t="str">
        <f>VLOOKUP(B406,Daten!$B$2:$N$1544,12,FALSE)</f>
        <v>unbekannt</v>
      </c>
      <c r="L406" s="4" t="str">
        <f>VLOOKUP(B406,Daten!$B$2:$N$1544,13,FALSE)</f>
        <v>unbekannt</v>
      </c>
      <c r="M406" s="5" t="str">
        <f>VLOOKUP(B406,Daten!$B$2:$N$1544,2,FALSE)</f>
        <v>noch keine Webseite/Projektbeschreibung im Netz</v>
      </c>
      <c r="N406" s="5" t="str">
        <f>VLOOKUP(B406,Daten!$B$2:$N$1544,3,FALSE)</f>
        <v>CARITAS. Deutscher Orden Ordenswerke - Matthias Pullem Haus, Köln, seit 13.08.2020</v>
      </c>
    </row>
    <row r="407" spans="2:14" ht="28.5">
      <c r="B407" s="128" t="s">
        <v>1047</v>
      </c>
      <c r="C407" s="125"/>
      <c r="D407" s="125"/>
      <c r="E407" s="125"/>
      <c r="F407" s="125"/>
      <c r="G407" s="125"/>
      <c r="H407" s="125"/>
      <c r="I407" s="125"/>
      <c r="J407" s="125"/>
      <c r="K407" s="4" t="str">
        <f>VLOOKUP(B407,Daten!$B$2:$N$1544,12,FALSE)</f>
        <v>unbekannt</v>
      </c>
      <c r="L407" s="4" t="str">
        <f>VLOOKUP(B407,Daten!$B$2:$N$1544,13,FALSE)</f>
        <v>unbekannt</v>
      </c>
      <c r="M407" s="5" t="str">
        <f>VLOOKUP(B407,Daten!$B$2:$N$1544,2,FALSE)</f>
        <v>noch keine Webseite/Projektbeschreibung im Netz</v>
      </c>
      <c r="N407" s="5" t="str">
        <f>VLOOKUP(B407,Daten!$B$2:$N$1544,3,FALSE)</f>
        <v>CARITAS. Caritasverband für die Stadt Münster e.V., seit 24.09.2020</v>
      </c>
    </row>
    <row r="408" spans="2:14" ht="28.5">
      <c r="B408" s="128" t="s">
        <v>1049</v>
      </c>
      <c r="C408" s="125"/>
      <c r="D408" s="125"/>
      <c r="E408" s="125"/>
      <c r="F408" s="125"/>
      <c r="G408" s="125"/>
      <c r="H408" s="125"/>
      <c r="I408" s="125"/>
      <c r="J408" s="125"/>
      <c r="K408" s="4" t="str">
        <f>VLOOKUP(B408,Daten!$B$2:$N$1544,12,FALSE)</f>
        <v>unbekannt</v>
      </c>
      <c r="L408" s="4" t="str">
        <f>VLOOKUP(B408,Daten!$B$2:$N$1544,13,FALSE)</f>
        <v>unbekannt</v>
      </c>
      <c r="M408" s="5" t="str">
        <f>VLOOKUP(B408,Daten!$B$2:$N$1544,2,FALSE)</f>
        <v>noch keine Webseite/Projektbeschreibung im Netz</v>
      </c>
      <c r="N408" s="5" t="str">
        <f>VLOOKUP(B408,Daten!$B$2:$N$1544,3,FALSE)</f>
        <v>DIAKONIE. Zug um Zug Beratung und In-tegration gGmbH, Köln, seit 27.10.2020</v>
      </c>
    </row>
    <row r="409" spans="2:14" ht="28.5">
      <c r="B409" s="128" t="s">
        <v>1051</v>
      </c>
      <c r="C409" s="125"/>
      <c r="D409" s="125"/>
      <c r="E409" s="125"/>
      <c r="F409" s="125"/>
      <c r="G409" s="125"/>
      <c r="H409" s="125"/>
      <c r="I409" s="125"/>
      <c r="J409" s="125"/>
      <c r="K409" s="4" t="str">
        <f>VLOOKUP(B409,Daten!$B$2:$N$1544,12,FALSE)</f>
        <v>unbekannt</v>
      </c>
      <c r="L409" s="4" t="str">
        <f>VLOOKUP(B409,Daten!$B$2:$N$1544,13,FALSE)</f>
        <v>unbekannt</v>
      </c>
      <c r="M409" s="5" t="str">
        <f>VLOOKUP(B409,Daten!$B$2:$N$1544,2,FALSE)</f>
        <v>noch keine Webseite/Projektbeschreibung im Netz</v>
      </c>
      <c r="N409" s="5" t="str">
        <f>VLOOKUP(B409,Daten!$B$2:$N$1544,3,FALSE)</f>
        <v>PARITÄTISCHER. Ceno &amp; die Paten e.V., Köln, seit 24.09.2020</v>
      </c>
    </row>
    <row r="410" spans="2:14" ht="28.5">
      <c r="B410" s="128" t="s">
        <v>1053</v>
      </c>
      <c r="C410" s="125"/>
      <c r="D410" s="125"/>
      <c r="E410" s="125"/>
      <c r="F410" s="125"/>
      <c r="G410" s="125"/>
      <c r="H410" s="125"/>
      <c r="I410" s="125"/>
      <c r="J410" s="125"/>
      <c r="K410" s="4" t="str">
        <f>VLOOKUP(B410,Daten!$B$2:$N$1544,12,FALSE)</f>
        <v>unbekannt</v>
      </c>
      <c r="L410" s="4" t="str">
        <f>VLOOKUP(B410,Daten!$B$2:$N$1544,13,FALSE)</f>
        <v>unbekannt</v>
      </c>
      <c r="M410" s="5" t="str">
        <f>VLOOKUP(B410,Daten!$B$2:$N$1544,2,FALSE)</f>
        <v>noch keine Webseite/Projektbeschreibung im Netz</v>
      </c>
      <c r="N410" s="5" t="str">
        <f>VLOOKUP(B410,Daten!$B$2:$N$1544,3,FALSE)</f>
        <v>AWO Bezirksverband Nieder-rhein e. V., Essen, seit 13.08.2020</v>
      </c>
    </row>
    <row r="411" spans="2:14" ht="71.25">
      <c r="B411" s="128" t="s">
        <v>917</v>
      </c>
      <c r="C411" s="125"/>
      <c r="D411" s="125"/>
      <c r="E411" s="125"/>
      <c r="F411" s="125"/>
      <c r="G411" s="125"/>
      <c r="H411" s="125"/>
      <c r="I411" s="125"/>
      <c r="J411" s="125"/>
      <c r="K411" s="4" t="str">
        <f>VLOOKUP(B411,Daten!$B$2:$N$1544,12,FALSE)</f>
        <v>unbekannt</v>
      </c>
      <c r="L411" s="4" t="str">
        <f>VLOOKUP(B411,Daten!$B$2:$N$1544,13,FALSE)</f>
        <v>unbekannt</v>
      </c>
      <c r="M411" s="5" t="str">
        <f>VLOOKUP(B411,Daten!$B$2:$N$1544,2,FALSE)</f>
        <v>https://www.bagso.de/publikationen/themenheft/gemeinsam-statt-einsam/ 
Broschüre
Das Themenheft „Gemeinsam statt einsam“ stellt über 50 Initiativen und Projekte vor, die sich gegen soziale Isolation und für die gesellschaftliche Teilhabe älterer Menschen engagieren. Sie bilden eine kleine Auswahl aus den rund 600 Projekten, die sich 2018 beim BAGSO-Wettbewerb „Einsam? Zweisam? Gemeinsam!“ beworben haben.</v>
      </c>
      <c r="N411" s="5" t="str">
        <f>VLOOKUP(B411,Daten!$B$2:$N$1544,3,FALSE)</f>
        <v>BAGSO</v>
      </c>
    </row>
    <row r="412" spans="2:14" ht="99.75">
      <c r="B412" s="128" t="s">
        <v>1055</v>
      </c>
      <c r="C412" s="125"/>
      <c r="D412" s="125"/>
      <c r="E412" s="125"/>
      <c r="F412" s="125"/>
      <c r="G412" s="125"/>
      <c r="H412" s="125"/>
      <c r="I412" s="125"/>
      <c r="J412" s="125"/>
      <c r="K412" s="4" t="str">
        <f>VLOOKUP(B412,Daten!$B$2:$N$1544,12,FALSE)</f>
        <v>unbekannt</v>
      </c>
      <c r="L412" s="4" t="str">
        <f>VLOOKUP(B412,Daten!$B$2:$N$1544,13,FALSE)</f>
        <v>unbekannt</v>
      </c>
      <c r="M412" s="5" t="str">
        <f>VLOOKUP(B412,Daten!$B$2:$N$1544,2,FALSE)</f>
        <v>https://www.soziale-stadt-nrw.de/news/projektliste_corona-erfahrungsaustausch
Die aktuellen Erfordernisse zum Umgang mit dem neuartigen Coronavirus (Sars-CoV-2) stellen auch die Umsetzung des Programms „Soziale Stadt“ vor ungewohnte Herausforderungen. Insbesondere bei der Durchführung des Quartiersmanagements steht die Frage „Wie bleiben wir auch weiterhin mit der Bewohnerschaft des Quartiers in Kontakt?" im Vordergrund. Vor dem Hintergrund der aktuellen Rahmenbedingungen gilt es, neue Formate und Kommunikationsmittel zur Erreichung bzw. Unterstützung der Bewohnerschaft kennenzulernen und auszuprobieren.</v>
      </c>
      <c r="N412" s="5" t="str">
        <f>VLOOKUP(B412,Daten!$B$2:$N$1544,3,FALSE)</f>
        <v>Städtenetz Soziale Stadt NRW, Essen</v>
      </c>
    </row>
    <row r="413" spans="2:14">
      <c r="B413" s="128" t="s">
        <v>1064</v>
      </c>
      <c r="C413" s="125"/>
      <c r="D413" s="125"/>
      <c r="E413" s="125"/>
      <c r="F413" s="125"/>
      <c r="G413" s="125"/>
      <c r="H413" s="125"/>
      <c r="I413" s="125"/>
      <c r="J413" s="125"/>
      <c r="K413" s="4" t="str">
        <f>VLOOKUP(B413,Daten!$B$2:$N$1544,12,FALSE)</f>
        <v>unbekannt</v>
      </c>
      <c r="L413" s="4" t="str">
        <f>VLOOKUP(B413,Daten!$B$2:$N$1544,13,FALSE)</f>
        <v>unbekannt</v>
      </c>
      <c r="M413" s="5" t="str">
        <f>VLOOKUP(B413,Daten!$B$2:$N$1544,2,FALSE)</f>
        <v>https://www.gesund-aktiv-aelter-werden.de/</v>
      </c>
      <c r="N413" s="5" t="str">
        <f>VLOOKUP(B413,Daten!$B$2:$N$1544,3,FALSE)</f>
        <v>Bundeszentrale für gesundheitliche Aufklärung BzgA</v>
      </c>
    </row>
    <row r="414" spans="2:14" ht="28.5">
      <c r="B414" s="128" t="s">
        <v>1057</v>
      </c>
      <c r="C414" s="125"/>
      <c r="D414" s="125"/>
      <c r="E414" s="125"/>
      <c r="F414" s="125"/>
      <c r="G414" s="125"/>
      <c r="H414" s="125"/>
      <c r="I414" s="125"/>
      <c r="J414" s="125"/>
      <c r="K414" s="4" t="str">
        <f>VLOOKUP(B414,Daten!$B$2:$N$1544,12,FALSE)</f>
        <v>unbekannt</v>
      </c>
      <c r="L414" s="4" t="str">
        <f>VLOOKUP(B414,Daten!$B$2:$N$1544,13,FALSE)</f>
        <v>unbekannt</v>
      </c>
      <c r="M414" s="5" t="str">
        <f>VLOOKUP(B414,Daten!$B$2:$N$1544,2,FALSE)</f>
        <v>https://www.gesund-aktiv-aelter-werden.de/corona-covid-19/hoerbeitraege-zum-leben-in-zeiten-von-covid-19/</v>
      </c>
      <c r="N414" s="5" t="str">
        <f>VLOOKUP(B414,Daten!$B$2:$N$1544,3,FALSE)</f>
        <v>Bundeszentrale für gesundheitliche Aufklärung BzgA</v>
      </c>
    </row>
    <row r="415" spans="2:14" ht="28.5">
      <c r="B415" s="128" t="s">
        <v>1060</v>
      </c>
      <c r="C415" s="125"/>
      <c r="D415" s="125"/>
      <c r="E415" s="125"/>
      <c r="F415" s="125"/>
      <c r="G415" s="125"/>
      <c r="H415" s="125"/>
      <c r="I415" s="125"/>
      <c r="J415" s="125"/>
      <c r="K415" s="4" t="str">
        <f>VLOOKUP(B415,Daten!$B$2:$N$1544,12,FALSE)</f>
        <v>unbekannt</v>
      </c>
      <c r="L415" s="4" t="str">
        <f>VLOOKUP(B415,Daten!$B$2:$N$1544,13,FALSE)</f>
        <v>unbekannt</v>
      </c>
      <c r="M415" s="5" t="str">
        <f>VLOOKUP(B415,Daten!$B$2:$N$1544,2,FALSE)</f>
        <v>https://www.gesund-aktiv-aelter-werden.de/corona-covid-19/digital-in-kontakt-bleiben/</v>
      </c>
      <c r="N415" s="5" t="str">
        <f>VLOOKUP(B415,Daten!$B$2:$N$1544,3,FALSE)</f>
        <v>Bundeszentrale für gesundheitliche Aufklärung BzgA</v>
      </c>
    </row>
    <row r="416" spans="2:14">
      <c r="B416" s="128" t="s">
        <v>1063</v>
      </c>
      <c r="C416" s="125"/>
      <c r="D416" s="125"/>
      <c r="E416" s="125"/>
      <c r="F416" s="125"/>
      <c r="G416" s="125"/>
      <c r="H416" s="125"/>
      <c r="I416" s="125"/>
      <c r="J416" s="125"/>
      <c r="K416" s="4" t="str">
        <f>VLOOKUP(B416,Daten!$B$2:$N$1544,12,FALSE)</f>
        <v>unbekannt</v>
      </c>
      <c r="L416" s="4" t="str">
        <f>VLOOKUP(B416,Daten!$B$2:$N$1544,13,FALSE)</f>
        <v>unbekannt</v>
      </c>
      <c r="M416" s="5" t="str">
        <f>VLOOKUP(B416,Daten!$B$2:$N$1544,2,FALSE)</f>
        <v>https://www.gesundheitliche-chancengleichheit.de/corona/</v>
      </c>
      <c r="N416" s="5" t="str">
        <f>VLOOKUP(B416,Daten!$B$2:$N$1544,3,FALSE)</f>
        <v>Kooperationsverbund Gesundheitliche Chancengleichheit</v>
      </c>
    </row>
    <row r="417" spans="2:14">
      <c r="B417" s="128" t="s">
        <v>1067</v>
      </c>
      <c r="C417" s="125"/>
      <c r="D417" s="125"/>
      <c r="E417" s="125"/>
      <c r="F417" s="125"/>
      <c r="G417" s="125"/>
      <c r="H417" s="125"/>
      <c r="I417" s="125"/>
      <c r="J417" s="125"/>
      <c r="K417" s="4" t="str">
        <f>VLOOKUP(B417,Daten!$B$2:$N$1544,12,FALSE)</f>
        <v>unbekannt</v>
      </c>
      <c r="L417" s="4" t="str">
        <f>VLOOKUP(B417,Daten!$B$2:$N$1544,13,FALSE)</f>
        <v>unbekannt</v>
      </c>
      <c r="M417" s="5">
        <f>VLOOKUP(B417,Daten!$B$2:$N$1544,2,FALSE)</f>
        <v>0</v>
      </c>
      <c r="N417" s="5">
        <f>VLOOKUP(B417,Daten!$B$2:$N$1544,3,FALSE)</f>
        <v>0</v>
      </c>
    </row>
    <row r="418" spans="2:14" ht="114">
      <c r="B418" s="128" t="s">
        <v>1068</v>
      </c>
      <c r="C418" s="125">
        <v>1</v>
      </c>
      <c r="D418" s="125"/>
      <c r="E418" s="125">
        <v>1</v>
      </c>
      <c r="F418" s="125">
        <v>1</v>
      </c>
      <c r="G418" s="125">
        <v>1</v>
      </c>
      <c r="H418" s="125">
        <v>1</v>
      </c>
      <c r="I418" s="125">
        <v>1</v>
      </c>
      <c r="J418" s="125">
        <v>1</v>
      </c>
      <c r="K418" s="4" t="str">
        <f>VLOOKUP(B418,Daten!$B$2:$N$1544,12,FALSE)</f>
        <v>unbekannt</v>
      </c>
      <c r="L418" s="4" t="str">
        <f>VLOOKUP(B418,Daten!$B$2:$N$1544,13,FALSE)</f>
        <v>ja</v>
      </c>
      <c r="M418" s="5" t="str">
        <f>VLOOKUP(B418,Daten!$B$2:$N$1544,2,FALSE)</f>
        <v xml:space="preserve">PIKSL Labore sind innovative Lernorte, in denen Menschen mit und ohne Behinderung in einer stigmatisierungsarmen Umgebung den kompetenten Umgang mit digitalen Medien erlernen. Ziel ist es, neue Medien für alle Menschen zugänglich zu machen und barrierefrei weiterzuentwickeln, um gesellschaftliche Teilhabe zu erleichtern und die Abhängigkeit von professioneller Unterstützung zu reduzieren. Teilnehmer sind Lernende und Lehrende zugleich und geben ihre erworbenen Fertigkeiten an Menschen mit ähnlichen Lernvoraussetzungen weiter. Die Arbeit verteilt sich auf bislang fünf feste Laborstandorte in ganz Deutschland. Das Projekt hat seit 2010 Bestand. Organisator ist die In der Gemeinde leben gGmbH (IGL). 
Infos unter htttps://piksl.net </v>
      </c>
      <c r="N418" s="5" t="str">
        <f>VLOOKUP(B418,Daten!$B$2:$N$1544,3,FALSE)</f>
        <v xml:space="preserve">Initiative "Digital für alle" https://digitaltag.eu/appell </v>
      </c>
    </row>
    <row r="419" spans="2:14" ht="99.75">
      <c r="B419" s="128" t="s">
        <v>1070</v>
      </c>
      <c r="C419" s="125">
        <v>1</v>
      </c>
      <c r="D419" s="125"/>
      <c r="E419" s="125">
        <v>1</v>
      </c>
      <c r="F419" s="125">
        <v>1</v>
      </c>
      <c r="G419" s="125">
        <v>1</v>
      </c>
      <c r="H419" s="125">
        <v>1</v>
      </c>
      <c r="I419" s="125">
        <v>1</v>
      </c>
      <c r="J419" s="125">
        <v>1</v>
      </c>
      <c r="K419" s="4" t="str">
        <f>VLOOKUP(B419,Daten!$B$2:$N$1544,12,FALSE)</f>
        <v>unbekannt</v>
      </c>
      <c r="L419" s="4" t="str">
        <f>VLOOKUP(B419,Daten!$B$2:$N$1544,13,FALSE)</f>
        <v>ja</v>
      </c>
      <c r="M419" s="5" t="str">
        <f>VLOOKUP(B419,Daten!$B$2:$N$1544,2,FALSE)</f>
        <v>Das Projekt Dorf.Zukunft.Digital (DZD) ermöglicht es Dorfgemeinschaften, sich digitale Technologien zur Verbesserung von Daseinsvorsorge, Lebensqualität, Teilhabe und Nachbarschaftshilfe zu Nutze zu machen. Ziel ist es, 30 Dörfer im Kreis Höxter (NRW) fit für die digital vernetzte Zukunft zu machen. Hierzu werden gemeinsam bedarfsgerechte und niedrigschwellige digitale Dienste entwickelt und erprobt, etwa der DorfFunk, der Dorf-Hilferuf, die Plattformen „Kirche digital“ und „sorgendes Dorf“. Pro Dorf geben zwei ehrenamtliche Dorf-Digital-Experten ihr Wissen als Multiplikatoren an die Dorfgemeinschaft weiter, zum Beispiel unter Nutzung von Lern- und Medienecken. Das Projekt hat seit September 2019 Bestand und wird vom VHS Zweckverband Diemel-Egge-Weser getragen. Weitere Informationen: https://dorfdigital2.de </v>
      </c>
      <c r="N419" s="5" t="str">
        <f>VLOOKUP(B419,Daten!$B$2:$N$1544,3,FALSE)</f>
        <v>https://digitaltag.eu/news/10-preiswuerdige-initiativen-fuer-digitale-teilhabe</v>
      </c>
    </row>
    <row r="420" spans="2:14" ht="114">
      <c r="B420" s="128" t="s">
        <v>1074</v>
      </c>
      <c r="C420" s="125">
        <v>1</v>
      </c>
      <c r="D420" s="125"/>
      <c r="E420" s="125">
        <v>1</v>
      </c>
      <c r="F420" s="125">
        <v>1</v>
      </c>
      <c r="G420" s="125">
        <v>1</v>
      </c>
      <c r="H420" s="125">
        <v>1</v>
      </c>
      <c r="I420" s="125">
        <v>1</v>
      </c>
      <c r="J420" s="125">
        <v>1</v>
      </c>
      <c r="K420" s="4" t="str">
        <f>VLOOKUP(B420,Daten!$B$2:$N$1544,12,FALSE)</f>
        <v>unbekannt</v>
      </c>
      <c r="L420" s="4" t="str">
        <f>VLOOKUP(B420,Daten!$B$2:$N$1544,13,FALSE)</f>
        <v>ja</v>
      </c>
      <c r="M420" s="5" t="str">
        <f>VLOOKUP(B420,Daten!$B$2:$N$1544,2,FALSE)</f>
        <v>Das Projekt umfasst tägliche PC-Cafés (PC-Arbeitsplätze mit Internet), eine Eins-zu-eins-PC-Sprechstunde (unter anderem „on tour“ vor Mainzer Altenheimen und Seniorentreffs), eine „Werkstatt Digital“ zur Ausbildung Ehrenamtlicher an digitalen Medien sowie zahlreiche Workshops und Kurse. Ziel ist es, allen Menschen im Einzugsgebiet – unabhängig von Alter, Herkunft und finanziellen Möglichkeiten – Zugang zur digitalen Welt zu ermöglichen. Die digitale Infrastruktur des PC-Cafés wird außerdem verschiedenen ehrenamtlichen Initiativen aus der Region zur Nutzung bereitgestellt. Das PC-Café zählt jährlich circa 1.600 Besucher, die PC-Sprechstunde 270. Das Projekt hat seit 2003 Bestand und ging aus dem Caritas-Stadtteiltreff hervor. Getragen wird es vom Neustadt im Netz e. V. mit Sitz im Caritas-Zentrum Delbrêl. Weitere Informationen: https://www.mainz-neustadt.de </v>
      </c>
      <c r="N420" s="5" t="str">
        <f>VLOOKUP(B420,Daten!$B$2:$N$1544,3,FALSE)</f>
        <v>https://digitaltag.eu/news/10-preiswuerdige-initiativen-fuer-digitale-teilhabe</v>
      </c>
    </row>
    <row r="421" spans="2:14" ht="114">
      <c r="B421" s="128" t="s">
        <v>1076</v>
      </c>
      <c r="C421" s="125">
        <v>1</v>
      </c>
      <c r="D421" s="125"/>
      <c r="E421" s="125">
        <v>1</v>
      </c>
      <c r="F421" s="125">
        <v>1</v>
      </c>
      <c r="G421" s="125">
        <v>1</v>
      </c>
      <c r="H421" s="125">
        <v>1</v>
      </c>
      <c r="I421" s="125">
        <v>1</v>
      </c>
      <c r="J421" s="125">
        <v>1</v>
      </c>
      <c r="K421" s="4" t="str">
        <f>VLOOKUP(B421,Daten!$B$2:$N$1544,12,FALSE)</f>
        <v>unbekannt</v>
      </c>
      <c r="L421" s="4" t="str">
        <f>VLOOKUP(B421,Daten!$B$2:$N$1544,13,FALSE)</f>
        <v>ja</v>
      </c>
      <c r="M421" s="5" t="str">
        <f>VLOOKUP(B421,Daten!$B$2:$N$1544,2,FALSE)</f>
        <v>Nach dem Prinzip „1 Team. 1 Tag. 1 Ziel.“ werden mithilfe cloudbasierter Freiwilligenkoordination und digitalem Volunteering-Management-System eintägige Hilfseinsätze für Gruppen von Freiwilligen organisiert. Ziel ist es, ehrenamtliches Engagement für Menschen attraktiv und die Vielfältigkeit der Engagement-Landschaft sichtbar zu machen. Neben den Hilfseinsätzen stehen Begegnungen auf Augenhöhe, neue Perspektiven, Spaß und die Motivation der Freiwilligen zu mehr Engagement im Mittelpunkt – derzeitig liegt der Fokus verstärkt auf Weiterentwicklung, wie zum Beispiel Umwelteinsätze unter dem Motto „tatkräftig fürs Klima“. Bislang wurden in mehr als 780 Einsätzen gut 6.000 Freiwillige mobilisiert, die insgesamt 40.000 Stunden ehrenamtliche Hilfe leisteten. Tatkräftig e. V. besteht seit 2012. Weitere Informationen: https://tatkraeftig.org/</v>
      </c>
      <c r="N421" s="5" t="str">
        <f>VLOOKUP(B421,Daten!$B$2:$N$1544,3,FALSE)</f>
        <v>https://digitaltag.eu/news/10-preiswuerdige-initiativen-fuer-digitale-teilhabe</v>
      </c>
    </row>
    <row r="422" spans="2:14" ht="114">
      <c r="B422" s="128" t="s">
        <v>1078</v>
      </c>
      <c r="C422" s="125">
        <v>1</v>
      </c>
      <c r="D422" s="125"/>
      <c r="E422" s="125">
        <v>1</v>
      </c>
      <c r="F422" s="125">
        <v>1</v>
      </c>
      <c r="G422" s="125">
        <v>1</v>
      </c>
      <c r="H422" s="125">
        <v>1</v>
      </c>
      <c r="I422" s="125">
        <v>1</v>
      </c>
      <c r="J422" s="125">
        <v>1</v>
      </c>
      <c r="K422" s="4" t="str">
        <f>VLOOKUP(B422,Daten!$B$2:$N$1544,12,FALSE)</f>
        <v>unbekannt</v>
      </c>
      <c r="L422" s="4" t="str">
        <f>VLOOKUP(B422,Daten!$B$2:$N$1544,13,FALSE)</f>
        <v>ja</v>
      </c>
      <c r="M422" s="5" t="str">
        <f>VLOOKUP(B422,Daten!$B$2:$N$1544,2,FALSE)</f>
        <v>Die App PLACEm gamifiziert Engagement und erleichtert die Kommunikation im Engagement-Kontext, zwischen Vereinsvorständen und mitgliedern, Anbietern und Teilnehmern, Jugendwarten und Ehrenamtlichen. Ziel ist es, die Engagement-Landschaft für das digitale Zeitalter fit zu machen und Mitdenken und Mitreden einfach und barrierefrei digital zu ermöglichen. Die App arbeitet mit der Erstellung von „Places“, die als interaktive Orte fungieren, und erlaubt per QR-Funktion die Verknüpfung physischer und virtueller Orte. PLACEm findet bislang Einsatz bei Senioren-Initiativen, in der Jugendpflege, in Schulen und bei Freiwilligen Feuerwehren. Die App wurde 2018 vom Verein Politik zum Anfassen anhand der eigenen Vereins-Bedürfnisse selbst entwickelt und wird seither anderen Initiativen kostenfrei zur Verfügung gestellt. Weitere Informationen: https://www.politikzumanfassen.de/placem</v>
      </c>
      <c r="N422" s="5" t="str">
        <f>VLOOKUP(B422,Daten!$B$2:$N$1544,3,FALSE)</f>
        <v>https://digitaltag.eu/news/10-preiswuerdige-initiativen-fuer-digitale-teilhabe</v>
      </c>
    </row>
    <row r="423" spans="2:14" ht="114">
      <c r="B423" s="128" t="s">
        <v>1080</v>
      </c>
      <c r="C423" s="125">
        <v>1</v>
      </c>
      <c r="D423" s="125"/>
      <c r="E423" s="125">
        <v>1</v>
      </c>
      <c r="F423" s="125">
        <v>1</v>
      </c>
      <c r="G423" s="125">
        <v>1</v>
      </c>
      <c r="H423" s="125">
        <v>1</v>
      </c>
      <c r="I423" s="125">
        <v>1</v>
      </c>
      <c r="J423" s="125">
        <v>1</v>
      </c>
      <c r="K423" s="4" t="str">
        <f>VLOOKUP(B423,Daten!$B$2:$N$1544,12,FALSE)</f>
        <v>unbekannt</v>
      </c>
      <c r="L423" s="4" t="str">
        <f>VLOOKUP(B423,Daten!$B$2:$N$1544,13,FALSE)</f>
        <v>ja</v>
      </c>
      <c r="M423" s="5" t="str">
        <f>VLOOKUP(B423,Daten!$B$2:$N$1544,2,FALSE)</f>
        <v>Als nicht-kommerzielles Online-Angebot unterstützt riederwald.org den lokalen Austausch und die regionale Versetzung in Frankfurt-Riederwald, um mit digitalen Mitteln gegen die Anonymisierung in städtisch geprägten Nachbarschaften vorzugehen. Ziel ist es, lokale Gemeinschaften in die Lage zu versetzen, ihr eigenes digitales Nachbarschaftsnetzwerk aufzubauen und zu betreiben. Aktuelle Grundfunktionen umfassen Nachrichten aus dem Viertel, Informationen zu Initiativen und Veranstaltungen, Ehrenamtsgesuche und –angebote, Suchfunktionen nach Themenfelder sowie Newsletter. Das Konzept „Nachbarschaft-as-a-Service“ hat bereits das Interesse von 13 weiteren Quartiersmanagern in Frankfurt geweckt. Das Projekt besteht seit 2019 und wurde als Prototyp eines digital-sozialen Nachbarschaftsnetzwerks vom Verein SocialTech entwickelt. Weitere Informationen: https://riederwald.org</v>
      </c>
      <c r="N423" s="5" t="str">
        <f>VLOOKUP(B423,Daten!$B$2:$N$1544,3,FALSE)</f>
        <v>https://digitaltag.eu/news/10-preiswuerdige-initiativen-fuer-digitale-teilhabe</v>
      </c>
    </row>
    <row r="424" spans="2:14" ht="114">
      <c r="B424" s="128" t="s">
        <v>1082</v>
      </c>
      <c r="C424" s="125">
        <v>1</v>
      </c>
      <c r="D424" s="125"/>
      <c r="E424" s="125">
        <v>1</v>
      </c>
      <c r="F424" s="125">
        <v>1</v>
      </c>
      <c r="G424" s="125">
        <v>1</v>
      </c>
      <c r="H424" s="125">
        <v>1</v>
      </c>
      <c r="I424" s="125">
        <v>1</v>
      </c>
      <c r="J424" s="125">
        <v>1</v>
      </c>
      <c r="K424" s="4" t="str">
        <f>VLOOKUP(B424,Daten!$B$2:$N$1544,12,FALSE)</f>
        <v>unbekannt</v>
      </c>
      <c r="L424" s="4" t="str">
        <f>VLOOKUP(B424,Daten!$B$2:$N$1544,13,FALSE)</f>
        <v>ja</v>
      </c>
      <c r="M424" s="5" t="str">
        <f>VLOOKUP(B424,Daten!$B$2:$N$1544,2,FALSE)</f>
        <v>PodcastPhone ist ein gemeinnütziger, analoger Nachrichtendienst, der während der Coronakrise und darüber hinaus digitale Informationen per Telefon anbietet. Ziel ist es, diejenigen, die das Internet nicht als Informationsquelle nutzen können, mit aktuellen Informationen zu versorgen. Durch die Anwahl einer Telefonnummer können Menschen folgende Dienste in Anspruch nehmen: Nachrichten des Bundes (unter anderem aktuelle Informationen rund um das Coronavirus), die neuesten regionalen Nachrichten, Podcasts je nach Interessengebiet sowie kirchliche Inhalte. Künftig soll der Service um eine Match-Making Funktion erweitert werden, über die Anrufer zu bestimmten Themen oder auf Zufallsbasis zusammenfinden können. PodcastPhone wurde im Rahmen des WirVsVirus Hackathons von einem jungen Team entwickelt und bislang mehr als 4.000 Minuten lang konsumiert. Weitere Informationen: https://www.podcastphone.de</v>
      </c>
      <c r="N424" s="5" t="str">
        <f>VLOOKUP(B424,Daten!$B$2:$N$1544,3,FALSE)</f>
        <v>https://digitaltag.eu/news/10-preiswuerdige-initiativen-fuer-digitale-teilhabe</v>
      </c>
    </row>
    <row r="425" spans="2:14" ht="114">
      <c r="B425" s="128" t="s">
        <v>1084</v>
      </c>
      <c r="C425" s="125">
        <v>1</v>
      </c>
      <c r="D425" s="125"/>
      <c r="E425" s="125">
        <v>1</v>
      </c>
      <c r="F425" s="125">
        <v>1</v>
      </c>
      <c r="G425" s="125">
        <v>1</v>
      </c>
      <c r="H425" s="125">
        <v>1</v>
      </c>
      <c r="I425" s="125">
        <v>1</v>
      </c>
      <c r="J425" s="125">
        <v>1</v>
      </c>
      <c r="K425" s="4" t="str">
        <f>VLOOKUP(B425,Daten!$B$2:$N$1544,12,FALSE)</f>
        <v>unbekannt</v>
      </c>
      <c r="L425" s="4" t="str">
        <f>VLOOKUP(B425,Daten!$B$2:$N$1544,13,FALSE)</f>
        <v>ja</v>
      </c>
      <c r="M425" s="5" t="str">
        <f>VLOOKUP(B425,Daten!$B$2:$N$1544,2,FALSE)</f>
        <v>Dringeblieben.de ist eine Plattform für Kulturschaffende, die eine digitale Bühne in Zeiten von geschlossenen Veranstaltungsgsstätten bietet. Zuschauer haben die Möglichkeit, virtuell Eintritt zu zahlen. Ziel ist es, Bereitstellung und Konsum von Kultur in und über die Coronakrise hinaus zu sichern. Über die Plattform fanden bereits Konzerte, Vorträge, Workshops, Poetry Slams, Theater-Vorstellungen und Talk-Formate statt, bei denen eine Chatfunktion nicht nur die Zuschauer untereinander, sondern auch Zuschauer und Kulturschaffende verknüpft. Nach 50 Tagen zählte dringeblieben.de bereits mehr als 1,6 Millionen Seitenaufrufe, betrieb gut als 1.100 Streams und generierte 210.000 Euro für Kulturschaffende. Hinter der Plattform stehen die Betreiber der Kultur-Portale Rausgegangen.de und ASK HELMUT. Weitere Informationen: https://dringeblieben.de</v>
      </c>
      <c r="N425" s="5" t="str">
        <f>VLOOKUP(B425,Daten!$B$2:$N$1544,3,FALSE)</f>
        <v>https://digitaltag.eu/news/10-preiswuerdige-initiativen-fuer-digitale-teilhabe</v>
      </c>
    </row>
    <row r="426" spans="2:14" ht="114">
      <c r="B426" s="128" t="s">
        <v>1086</v>
      </c>
      <c r="C426" s="125">
        <v>1</v>
      </c>
      <c r="D426" s="125"/>
      <c r="E426" s="125">
        <v>1</v>
      </c>
      <c r="F426" s="125">
        <v>1</v>
      </c>
      <c r="G426" s="125">
        <v>1</v>
      </c>
      <c r="H426" s="125">
        <v>1</v>
      </c>
      <c r="I426" s="125">
        <v>1</v>
      </c>
      <c r="J426" s="125">
        <v>1</v>
      </c>
      <c r="K426" s="4" t="str">
        <f>VLOOKUP(B426,Daten!$B$2:$N$1544,12,FALSE)</f>
        <v>unbekannt</v>
      </c>
      <c r="L426" s="4" t="str">
        <f>VLOOKUP(B426,Daten!$B$2:$N$1544,13,FALSE)</f>
        <v>ja</v>
      </c>
      <c r="M426" s="5" t="str">
        <f>VLOOKUP(B426,Daten!$B$2:$N$1544,2,FALSE)</f>
        <v>Das Projekt Rettungs-Ring.de bietet Menschen, die aufgrund der Corona- Folge in psychische beziehungsweise seelische Krisen geraten sind, einen geschützten Raum, um sich auszutauschen und ihre Nöte mit ausgebildeten Moderatorinnen an- und auszusprechen. Ziel ist es, Menschen, die in persönlichen Krisen sind, zu erreichen und auch in Zeiten der sozialen Distanzierung aufzufangen. Derzeit basiert das feste Wochenprogramm auf fünf Ringen: Gesprächs-Ring, Beratungs-Ring (unter anderem mit Gebärdendolmetscherin), Freizeit-Ring, Kids-Ring (für Grundschulkinder) und Helfer-Ring (Hilfe für Menschen in systemrelevanten Berufen). Das Angebot wurde zunächst von zwei Engagierten initiiert, in kürzester Zeit wurden sieben weitere Moderatoren ausgebildet. Der Rettungs-Ring ist eine Arbeitsgruppe des Landesverbands Psychiatrie-Erfahrener Baden-Württemberg. Weitere Informationen: https://rettungs-ring.de </v>
      </c>
      <c r="N426" s="5" t="str">
        <f>VLOOKUP(B426,Daten!$B$2:$N$1544,3,FALSE)</f>
        <v>https://digitaltag.eu/news/10-preiswuerdige-initiativen-fuer-digitale-teilhabe</v>
      </c>
    </row>
    <row r="427" spans="2:14" ht="128.25">
      <c r="B427" s="128" t="s">
        <v>1088</v>
      </c>
      <c r="C427" s="125">
        <v>1</v>
      </c>
      <c r="D427" s="125"/>
      <c r="E427" s="125">
        <v>1</v>
      </c>
      <c r="F427" s="125">
        <v>1</v>
      </c>
      <c r="G427" s="125">
        <v>1</v>
      </c>
      <c r="H427" s="125">
        <v>1</v>
      </c>
      <c r="I427" s="125">
        <v>1</v>
      </c>
      <c r="J427" s="125">
        <v>1</v>
      </c>
      <c r="K427" s="4" t="str">
        <f>VLOOKUP(B427,Daten!$B$2:$N$1544,12,FALSE)</f>
        <v>unbekannt</v>
      </c>
      <c r="L427" s="4" t="str">
        <f>VLOOKUP(B427,Daten!$B$2:$N$1544,13,FALSE)</f>
        <v>ja</v>
      </c>
      <c r="M427" s="5" t="str">
        <f>VLOOKUP(B427,Daten!$B$2:$N$1544,2,FALSE)</f>
        <v>Die Plattform HeidenheimErleben.de macht lokale Anbieter (Händler, Dienstleister und Gastronomen) digital sichtbar und erlebbar. Für Anbieter und Nutzer gibt es folgende Möglichkeiten: Click &amp; Collect, Live-Video-Streaming als „digitales Schaufenster“, Video-Shows zu diversen Themen (wie „Fahrradschaltung einstellen“, Fitness-Angebote, Hunde-Training, Gemeindearbeit), Werbevideos (zum Beispiel zur Unterstützung des Einzelhandels mit Gutscheinen, sogenannten City Schexs) und Info-Material zur Bedeutung des regionalen Handels für das Stadtleben. Ziel ist es, dem lokalen Handel trotz geschlossener Läden das Gefühl zu geben, nicht machtlos zu sein und nach wie vor gebraucht zu werden sowie das Bedürfnis der Bürger nach Shopping, Information, Unterhaltung und Kontakt zu decken. In den Wochen der Ladenschließungen wurden etwa 14.000 Besucher auf der Plattform gemessen. Weitere Informationen: https://www.heidenheimerleben.de</v>
      </c>
      <c r="N427" s="5" t="str">
        <f>VLOOKUP(B427,Daten!$B$2:$N$1544,3,FALSE)</f>
        <v>https://digitaltag.eu/news/10-preiswuerdige-initiativen-fuer-digitale-teilhabe</v>
      </c>
    </row>
    <row r="428" spans="2:14" ht="171">
      <c r="B428" s="128" t="s">
        <v>1091</v>
      </c>
      <c r="C428" s="125">
        <v>1</v>
      </c>
      <c r="D428" s="125"/>
      <c r="E428" s="125">
        <v>1</v>
      </c>
      <c r="F428" s="125">
        <v>1</v>
      </c>
      <c r="G428" s="125"/>
      <c r="H428" s="125"/>
      <c r="I428" s="125">
        <v>1</v>
      </c>
      <c r="J428" s="125">
        <v>1</v>
      </c>
      <c r="K428" s="4" t="str">
        <f>VLOOKUP(B428,Daten!$B$2:$N$1544,12,FALSE)</f>
        <v>unbekannt</v>
      </c>
      <c r="L428" s="4" t="str">
        <f>VLOOKUP(B428,Daten!$B$2:$N$1544,13,FALSE)</f>
        <v>nein</v>
      </c>
      <c r="M428" s="5" t="str">
        <f>VLOOKUP(B428,Daten!$B$2:$N$1544,2,FALSE)</f>
        <v>Das im Januar 2021 erfolgreich abgeschlossene Pilot-Projekt ‚Train the Trainer – Qualifizierung digitaler Themenchampions für ältere Menschen in NRW‘ geht in die nächste Runde! Wir sehen dabei das Thema Digitalisierung nicht nur technisch, sondern uns geht es auch darum, ältere Menschen dabei zu unterstützen, die digitalen Medien zu nutzen, um sich zu beteiligen, um persönliche! Begegnungen zu organisieren, um sich den Alltag zu erleichtern, um vorhandenes Wissen zu erweitern und weiterzugeben und um die digitale gesellschaftliche Entwicklung in ihrem Sinne mit zu gestalten. Als ‚Themenchampions‘ verstehen wir Menschen, die ihre erlernten Kenntnisse zu digitalen Themen an andere Menschen weitergeben. Gemeinsam mit unserem Partner, der Verbraucherinitiative e. V. (Bundesverband) haben wir im letzten Jahr ein Pilot-Projekt zur Förderung der digitalen Medienkompetenz älterer Menschen durchgeführt. Trotz der Einschränkungen durch die Corona-Pandemie konnten wir insgesamt 45 ‚Themenchampions‘ qualifizieren, welche nun in ihren ZWAR-Gruppen und darüber hinaus in ihre sozialen Netzwerke (Nachbarschaften, Vereine etc.) zu digitalen Themen und Fragestellungen informieren. Wir haben gemeinsam einen Wegweiser sowie Themenblätter entwickelt, die bei der Wissensweitergabe unterstützen.</v>
      </c>
      <c r="N428" s="5" t="str">
        <f>VLOOKUP(B428,Daten!$B$2:$N$1544,3,FALSE)</f>
        <v>https://www.zwar-ev.de/train-the-trainer-1/</v>
      </c>
    </row>
    <row r="429" spans="2:14" ht="85.5">
      <c r="B429" s="128" t="s">
        <v>1094</v>
      </c>
      <c r="C429" s="125">
        <v>1</v>
      </c>
      <c r="D429" s="125"/>
      <c r="E429" s="125">
        <v>1</v>
      </c>
      <c r="F429" s="125">
        <v>1</v>
      </c>
      <c r="G429" s="125">
        <v>1</v>
      </c>
      <c r="H429" s="125">
        <v>1</v>
      </c>
      <c r="I429" s="125">
        <v>1</v>
      </c>
      <c r="J429" s="125">
        <v>1</v>
      </c>
      <c r="K429" s="4" t="str">
        <f>VLOOKUP(B429,Daten!$B$2:$N$1544,12,FALSE)</f>
        <v>unbekannt</v>
      </c>
      <c r="L429" s="4" t="str">
        <f>VLOOKUP(B429,Daten!$B$2:$N$1544,13,FALSE)</f>
        <v>ja</v>
      </c>
      <c r="M429" s="5" t="str">
        <f>VLOOKUP(B429,Daten!$B$2:$N$1544,2,FALSE)</f>
        <v>Unter dem Dach des ZWAR e. V. werden in NRW und darüber hinaus Kommunen, Wohlfahrtsverbände, Volkshochschulen und weitere Akteure der Seniorenarbeit bei der Gründung von nachhaltigen ZWAR Gruppen(-netzwerken) beraten, im Aufbauprozess begleitet und mit dem Know-how zur Begleitung dieser langlebigen Netzwerke -nach dem ZWAR-Konzept- qualifiziert. Der entscheidende Verdienst des ZWAR e. V. ist es, die pädagogischen, sozialen und politischen Kompetenzen als ganzheitliches Konzept für die soziale Arbeit mit Menschen ab 55 Jahren für Kommunen nutzbar gemacht zu haben – ein Konzept, das im niederrheinischen Dorf genauso gut funktioniert wie in der Großstadt im Ruhrgebiet.</v>
      </c>
      <c r="N429" s="5" t="str">
        <f>VLOOKUP(B429,Daten!$B$2:$N$1544,3,FALSE)</f>
        <v>https://www.zwar-ev.de/ueber-uns/geschichte/</v>
      </c>
    </row>
    <row r="430" spans="2:14" ht="15">
      <c r="B430"/>
      <c r="C430"/>
      <c r="D430"/>
      <c r="E430"/>
      <c r="F430"/>
      <c r="G430"/>
      <c r="H430"/>
      <c r="I430"/>
      <c r="J430"/>
      <c r="K430" s="4" t="e">
        <f>VLOOKUP(B430,Daten!$B$2:$N$1544,12,FALSE)</f>
        <v>#N/A</v>
      </c>
      <c r="L430" s="4" t="e">
        <f>VLOOKUP(B430,Daten!$B$2:$N$1544,13,FALSE)</f>
        <v>#N/A</v>
      </c>
      <c r="M430" s="5" t="e">
        <f>VLOOKUP(B430,Daten!$B$2:$N$1544,2,FALSE)</f>
        <v>#N/A</v>
      </c>
      <c r="N430" s="5" t="e">
        <f>VLOOKUP(B430,Daten!$B$2:$N$1544,3,FALSE)</f>
        <v>#N/A</v>
      </c>
    </row>
    <row r="431" spans="2:14" ht="15">
      <c r="B431" s="138"/>
      <c r="C431"/>
      <c r="D431"/>
      <c r="E431"/>
      <c r="F431"/>
      <c r="G431"/>
      <c r="H431"/>
      <c r="I431"/>
      <c r="J431"/>
      <c r="K431" s="4" t="e">
        <f>VLOOKUP(B431,Daten!$B$2:$N$1544,12,FALSE)</f>
        <v>#N/A</v>
      </c>
      <c r="L431" s="4" t="e">
        <f>VLOOKUP(B431,Daten!$B$2:$N$1544,13,FALSE)</f>
        <v>#N/A</v>
      </c>
      <c r="M431" s="5" t="e">
        <f>VLOOKUP(B431,Daten!$B$2:$N$1544,2,FALSE)</f>
        <v>#N/A</v>
      </c>
      <c r="N431" s="5" t="e">
        <f>VLOOKUP(B431,Daten!$B$2:$N$1544,3,FALSE)</f>
        <v>#N/A</v>
      </c>
    </row>
    <row r="432" spans="2:14" ht="15">
      <c r="B432" s="138"/>
      <c r="C432"/>
      <c r="D432"/>
      <c r="E432"/>
      <c r="F432"/>
      <c r="G432"/>
      <c r="H432"/>
      <c r="I432"/>
      <c r="J432"/>
      <c r="K432" s="4" t="e">
        <f>VLOOKUP(B432,Daten!$B$2:$N$1544,12,FALSE)</f>
        <v>#N/A</v>
      </c>
      <c r="L432" s="4" t="e">
        <f>VLOOKUP(B432,Daten!$B$2:$N$1544,13,FALSE)</f>
        <v>#N/A</v>
      </c>
      <c r="M432" s="5" t="e">
        <f>VLOOKUP(B432,Daten!$B$2:$N$1544,2,FALSE)</f>
        <v>#N/A</v>
      </c>
      <c r="N432" s="5" t="e">
        <f>VLOOKUP(B432,Daten!$B$2:$N$1544,3,FALSE)</f>
        <v>#N/A</v>
      </c>
    </row>
    <row r="433" spans="2:10" ht="15">
      <c r="B433" s="138"/>
      <c r="C433"/>
      <c r="D433"/>
      <c r="E433"/>
      <c r="F433"/>
      <c r="G433"/>
      <c r="H433"/>
      <c r="I433"/>
      <c r="J433"/>
    </row>
    <row r="434" spans="2:10" ht="15">
      <c r="B434" s="138"/>
      <c r="C434"/>
      <c r="D434"/>
      <c r="E434"/>
      <c r="F434"/>
      <c r="G434"/>
      <c r="H434"/>
      <c r="I434"/>
      <c r="J434"/>
    </row>
    <row r="435" spans="2:10" ht="15">
      <c r="B435" s="138"/>
      <c r="C435"/>
      <c r="D435"/>
      <c r="E435"/>
      <c r="F435"/>
      <c r="G435"/>
      <c r="H435"/>
      <c r="I435"/>
      <c r="J435"/>
    </row>
    <row r="436" spans="2:10" ht="15">
      <c r="B436" s="138"/>
      <c r="C436"/>
      <c r="D436"/>
      <c r="E436"/>
      <c r="F436"/>
      <c r="G436"/>
      <c r="H436"/>
      <c r="I436"/>
      <c r="J436"/>
    </row>
    <row r="437" spans="2:10" ht="15">
      <c r="B437" s="138"/>
      <c r="C437"/>
      <c r="D437"/>
      <c r="E437"/>
      <c r="F437"/>
      <c r="G437"/>
      <c r="H437"/>
      <c r="I437"/>
      <c r="J437"/>
    </row>
    <row r="438" spans="2:10" ht="15">
      <c r="B438" s="138"/>
      <c r="C438"/>
      <c r="D438"/>
      <c r="E438"/>
      <c r="F438"/>
      <c r="G438"/>
      <c r="H438"/>
      <c r="I438"/>
      <c r="J438"/>
    </row>
    <row r="439" spans="2:10" ht="15">
      <c r="B439" s="138"/>
      <c r="C439"/>
      <c r="D439"/>
      <c r="E439"/>
      <c r="F439"/>
      <c r="G439"/>
      <c r="H439"/>
      <c r="I439"/>
      <c r="J439"/>
    </row>
    <row r="440" spans="2:10" ht="15">
      <c r="B440" s="138"/>
      <c r="C440"/>
      <c r="D440"/>
      <c r="E440"/>
      <c r="F440"/>
      <c r="G440"/>
      <c r="H440"/>
      <c r="I440"/>
      <c r="J440"/>
    </row>
    <row r="441" spans="2:10" ht="15">
      <c r="B441" s="138"/>
      <c r="C441"/>
      <c r="D441"/>
      <c r="E441"/>
      <c r="F441"/>
      <c r="G441"/>
      <c r="H441"/>
      <c r="I441"/>
      <c r="J441"/>
    </row>
    <row r="442" spans="2:10" ht="15">
      <c r="B442" s="138"/>
      <c r="C442"/>
      <c r="D442"/>
      <c r="E442"/>
      <c r="F442"/>
      <c r="G442"/>
      <c r="H442"/>
      <c r="I442"/>
      <c r="J442"/>
    </row>
    <row r="443" spans="2:10" ht="15">
      <c r="B443" s="138"/>
      <c r="C443"/>
      <c r="D443"/>
      <c r="E443"/>
      <c r="F443"/>
      <c r="G443"/>
      <c r="H443"/>
      <c r="I443"/>
      <c r="J443"/>
    </row>
    <row r="444" spans="2:10" ht="15">
      <c r="B444" s="138"/>
      <c r="C444"/>
      <c r="D444"/>
      <c r="E444"/>
      <c r="F444"/>
      <c r="G444"/>
      <c r="H444"/>
      <c r="I444"/>
      <c r="J444"/>
    </row>
    <row r="445" spans="2:10" ht="15">
      <c r="B445" s="138"/>
      <c r="C445"/>
      <c r="D445"/>
      <c r="E445"/>
      <c r="F445"/>
      <c r="G445"/>
      <c r="H445"/>
      <c r="I445"/>
      <c r="J445"/>
    </row>
    <row r="446" spans="2:10" ht="15">
      <c r="B446" s="138"/>
      <c r="C446"/>
      <c r="D446"/>
      <c r="E446"/>
      <c r="F446"/>
      <c r="G446"/>
      <c r="H446"/>
      <c r="I446"/>
      <c r="J446"/>
    </row>
    <row r="447" spans="2:10" ht="15">
      <c r="B447" s="138"/>
      <c r="C447"/>
      <c r="D447"/>
      <c r="E447"/>
      <c r="F447"/>
      <c r="G447"/>
      <c r="H447"/>
      <c r="I447"/>
      <c r="J447"/>
    </row>
    <row r="448" spans="2:10" ht="15">
      <c r="B448" s="138"/>
      <c r="C448"/>
      <c r="D448"/>
      <c r="E448"/>
      <c r="F448"/>
      <c r="G448"/>
      <c r="H448"/>
      <c r="I448"/>
      <c r="J448"/>
    </row>
    <row r="449" spans="2:10" ht="15">
      <c r="B449" s="138"/>
      <c r="C449"/>
      <c r="D449"/>
      <c r="E449"/>
      <c r="F449"/>
      <c r="G449"/>
      <c r="H449"/>
      <c r="I449"/>
      <c r="J449"/>
    </row>
    <row r="450" spans="2:10" ht="15">
      <c r="B450" s="138"/>
      <c r="C450"/>
      <c r="D450"/>
      <c r="E450"/>
      <c r="F450"/>
      <c r="G450"/>
      <c r="H450"/>
      <c r="I450"/>
      <c r="J450"/>
    </row>
    <row r="451" spans="2:10" ht="15">
      <c r="B451" s="138"/>
      <c r="C451"/>
      <c r="D451"/>
      <c r="E451"/>
      <c r="F451"/>
      <c r="G451"/>
      <c r="H451"/>
      <c r="I451"/>
      <c r="J451"/>
    </row>
    <row r="452" spans="2:10" ht="15">
      <c r="B452" s="138"/>
      <c r="C452"/>
      <c r="D452"/>
      <c r="E452"/>
      <c r="F452"/>
      <c r="G452"/>
      <c r="H452"/>
      <c r="I452"/>
      <c r="J452"/>
    </row>
    <row r="453" spans="2:10" ht="15">
      <c r="B453" s="138"/>
      <c r="C453"/>
      <c r="D453"/>
      <c r="E453"/>
      <c r="F453"/>
      <c r="G453"/>
      <c r="H453"/>
      <c r="I453"/>
      <c r="J453"/>
    </row>
    <row r="454" spans="2:10" ht="15">
      <c r="B454" s="138"/>
      <c r="C454"/>
      <c r="D454"/>
      <c r="E454"/>
      <c r="F454"/>
      <c r="G454"/>
      <c r="H454"/>
      <c r="I454"/>
      <c r="J454"/>
    </row>
    <row r="455" spans="2:10" ht="15">
      <c r="B455" s="138"/>
      <c r="C455"/>
      <c r="D455"/>
      <c r="E455"/>
      <c r="F455"/>
      <c r="G455"/>
      <c r="H455"/>
      <c r="I455"/>
      <c r="J455"/>
    </row>
    <row r="456" spans="2:10" ht="15">
      <c r="B456" s="138"/>
      <c r="C456"/>
      <c r="D456"/>
      <c r="E456"/>
      <c r="F456"/>
      <c r="G456"/>
      <c r="H456"/>
      <c r="I456"/>
      <c r="J456"/>
    </row>
    <row r="457" spans="2:10" ht="15">
      <c r="B457" s="138"/>
      <c r="C457"/>
      <c r="D457"/>
      <c r="E457"/>
      <c r="F457"/>
      <c r="G457"/>
      <c r="H457"/>
      <c r="I457"/>
      <c r="J457"/>
    </row>
    <row r="458" spans="2:10" ht="15">
      <c r="B458" s="138"/>
      <c r="C458"/>
      <c r="D458"/>
      <c r="E458"/>
      <c r="F458"/>
      <c r="G458"/>
      <c r="H458"/>
      <c r="I458"/>
      <c r="J458"/>
    </row>
    <row r="459" spans="2:10" ht="15">
      <c r="B459" s="138"/>
      <c r="C459"/>
      <c r="D459"/>
      <c r="E459"/>
      <c r="F459"/>
      <c r="G459"/>
      <c r="H459"/>
      <c r="I459"/>
      <c r="J459"/>
    </row>
    <row r="460" spans="2:10" ht="15">
      <c r="B460" s="138"/>
      <c r="C460"/>
      <c r="D460"/>
      <c r="E460"/>
      <c r="F460"/>
      <c r="G460"/>
      <c r="H460"/>
      <c r="I460"/>
      <c r="J460"/>
    </row>
    <row r="461" spans="2:10" ht="15">
      <c r="B461" s="138"/>
      <c r="C461"/>
      <c r="D461"/>
      <c r="E461"/>
      <c r="F461"/>
      <c r="G461"/>
      <c r="H461"/>
      <c r="I461"/>
      <c r="J461"/>
    </row>
    <row r="462" spans="2:10" ht="15">
      <c r="B462" s="138"/>
      <c r="C462"/>
      <c r="D462"/>
      <c r="E462"/>
      <c r="F462"/>
      <c r="G462"/>
      <c r="H462"/>
      <c r="I462"/>
      <c r="J462"/>
    </row>
    <row r="463" spans="2:10" ht="15">
      <c r="B463" s="138"/>
      <c r="C463"/>
      <c r="D463"/>
      <c r="E463"/>
      <c r="F463"/>
      <c r="G463"/>
      <c r="H463"/>
      <c r="I463"/>
      <c r="J463"/>
    </row>
    <row r="464" spans="2:10" ht="15">
      <c r="B464" s="138"/>
      <c r="C464"/>
      <c r="D464"/>
      <c r="E464"/>
      <c r="F464"/>
      <c r="G464"/>
      <c r="H464"/>
      <c r="I464"/>
      <c r="J464"/>
    </row>
    <row r="465" spans="2:10" ht="15">
      <c r="B465" s="138"/>
      <c r="C465"/>
      <c r="D465"/>
      <c r="E465"/>
      <c r="F465"/>
      <c r="G465"/>
      <c r="H465"/>
      <c r="I465"/>
      <c r="J465"/>
    </row>
    <row r="466" spans="2:10" ht="15">
      <c r="B466" s="138"/>
      <c r="C466"/>
      <c r="D466"/>
      <c r="E466"/>
      <c r="F466"/>
      <c r="G466"/>
      <c r="H466"/>
      <c r="I466"/>
      <c r="J466"/>
    </row>
    <row r="467" spans="2:10" ht="15">
      <c r="B467" s="138"/>
      <c r="C467"/>
      <c r="D467"/>
      <c r="E467"/>
      <c r="F467"/>
      <c r="G467"/>
      <c r="H467"/>
      <c r="I467"/>
      <c r="J467"/>
    </row>
    <row r="468" spans="2:10" ht="15">
      <c r="B468" s="138"/>
      <c r="C468"/>
      <c r="D468"/>
      <c r="E468"/>
      <c r="F468"/>
      <c r="G468"/>
      <c r="H468"/>
      <c r="I468"/>
      <c r="J468"/>
    </row>
    <row r="469" spans="2:10" ht="15">
      <c r="B469" s="138"/>
      <c r="C469"/>
      <c r="D469"/>
      <c r="E469"/>
      <c r="F469"/>
      <c r="G469"/>
      <c r="H469"/>
      <c r="I469"/>
      <c r="J469"/>
    </row>
    <row r="470" spans="2:10" ht="15">
      <c r="B470" s="138"/>
      <c r="C470"/>
      <c r="D470"/>
      <c r="E470"/>
      <c r="F470"/>
      <c r="G470"/>
      <c r="H470"/>
      <c r="I470"/>
      <c r="J470"/>
    </row>
    <row r="471" spans="2:10" ht="15">
      <c r="B471" s="138"/>
      <c r="C471"/>
      <c r="D471"/>
      <c r="E471"/>
      <c r="F471"/>
      <c r="G471"/>
      <c r="H471"/>
      <c r="I471"/>
      <c r="J471"/>
    </row>
    <row r="472" spans="2:10" ht="15">
      <c r="B472" s="138"/>
      <c r="C472"/>
      <c r="D472"/>
      <c r="E472"/>
      <c r="F472"/>
      <c r="G472"/>
      <c r="H472"/>
      <c r="I472"/>
      <c r="J472"/>
    </row>
    <row r="473" spans="2:10" ht="15">
      <c r="B473" s="138"/>
      <c r="C473"/>
      <c r="D473"/>
      <c r="E473"/>
      <c r="F473"/>
      <c r="G473"/>
      <c r="H473"/>
      <c r="I473"/>
      <c r="J473"/>
    </row>
    <row r="474" spans="2:10" ht="15">
      <c r="B474" s="138"/>
      <c r="C474"/>
      <c r="D474"/>
      <c r="E474"/>
      <c r="F474"/>
      <c r="G474"/>
      <c r="H474"/>
      <c r="I474"/>
      <c r="J474"/>
    </row>
    <row r="475" spans="2:10" ht="15">
      <c r="B475" s="138"/>
      <c r="C475"/>
      <c r="D475"/>
      <c r="E475"/>
      <c r="F475"/>
      <c r="G475"/>
      <c r="H475"/>
      <c r="I475"/>
      <c r="J475"/>
    </row>
    <row r="476" spans="2:10" ht="15">
      <c r="B476" s="138"/>
      <c r="C476"/>
      <c r="D476"/>
      <c r="E476"/>
      <c r="F476"/>
      <c r="G476"/>
      <c r="H476"/>
      <c r="I476"/>
      <c r="J476"/>
    </row>
    <row r="477" spans="2:10" ht="15">
      <c r="B477" s="138"/>
      <c r="C477"/>
      <c r="D477"/>
      <c r="E477"/>
      <c r="F477"/>
      <c r="G477"/>
      <c r="H477"/>
      <c r="I477"/>
      <c r="J477"/>
    </row>
    <row r="478" spans="2:10" ht="15">
      <c r="B478" s="138"/>
      <c r="C478"/>
      <c r="D478"/>
      <c r="E478"/>
      <c r="F478"/>
      <c r="G478"/>
      <c r="H478"/>
      <c r="I478"/>
      <c r="J478"/>
    </row>
    <row r="479" spans="2:10" ht="15">
      <c r="B479" s="138"/>
      <c r="C479"/>
      <c r="D479"/>
      <c r="E479"/>
      <c r="F479"/>
      <c r="G479"/>
      <c r="H479"/>
      <c r="I479"/>
      <c r="J479"/>
    </row>
    <row r="480" spans="2:10" ht="15">
      <c r="B480" s="138"/>
      <c r="C480"/>
      <c r="D480"/>
      <c r="E480"/>
      <c r="F480"/>
      <c r="G480"/>
      <c r="H480"/>
      <c r="I480"/>
      <c r="J480"/>
    </row>
    <row r="481" spans="2:10" ht="15">
      <c r="B481" s="138"/>
      <c r="C481"/>
      <c r="D481"/>
      <c r="E481"/>
      <c r="F481"/>
      <c r="G481"/>
      <c r="H481"/>
      <c r="I481"/>
      <c r="J481"/>
    </row>
    <row r="482" spans="2:10" ht="15">
      <c r="B482" s="138"/>
      <c r="C482"/>
      <c r="D482"/>
      <c r="E482"/>
      <c r="F482"/>
      <c r="G482"/>
      <c r="H482"/>
      <c r="I482"/>
      <c r="J482"/>
    </row>
    <row r="483" spans="2:10" ht="15">
      <c r="B483" s="138"/>
      <c r="C483"/>
      <c r="D483"/>
      <c r="E483"/>
      <c r="F483"/>
      <c r="G483"/>
      <c r="H483"/>
      <c r="I483"/>
      <c r="J483"/>
    </row>
    <row r="484" spans="2:10" ht="15">
      <c r="B484" s="138"/>
      <c r="C484"/>
      <c r="D484"/>
      <c r="E484"/>
      <c r="F484"/>
      <c r="G484"/>
      <c r="H484"/>
      <c r="I484"/>
      <c r="J484"/>
    </row>
    <row r="485" spans="2:10" ht="15">
      <c r="B485" s="138"/>
      <c r="C485"/>
      <c r="D485"/>
      <c r="E485"/>
      <c r="F485"/>
      <c r="G485"/>
      <c r="H485"/>
      <c r="I485"/>
      <c r="J485"/>
    </row>
    <row r="486" spans="2:10" ht="15">
      <c r="B486" s="138"/>
      <c r="C486"/>
      <c r="D486"/>
      <c r="E486"/>
      <c r="F486"/>
      <c r="G486"/>
      <c r="H486"/>
      <c r="I486"/>
      <c r="J486"/>
    </row>
    <row r="487" spans="2:10" ht="15">
      <c r="B487" s="138"/>
      <c r="C487"/>
      <c r="D487"/>
      <c r="E487"/>
      <c r="F487"/>
      <c r="G487"/>
      <c r="H487"/>
      <c r="I487"/>
      <c r="J487"/>
    </row>
    <row r="488" spans="2:10" ht="15">
      <c r="B488" s="138"/>
      <c r="C488"/>
      <c r="D488"/>
      <c r="E488"/>
      <c r="F488"/>
      <c r="G488"/>
      <c r="H488"/>
      <c r="I488"/>
      <c r="J488"/>
    </row>
    <row r="489" spans="2:10" ht="15">
      <c r="B489" s="138"/>
      <c r="C489"/>
      <c r="D489"/>
      <c r="E489"/>
      <c r="F489"/>
      <c r="G489"/>
      <c r="H489"/>
      <c r="I489"/>
      <c r="J489"/>
    </row>
    <row r="490" spans="2:10" ht="15">
      <c r="B490" s="138"/>
      <c r="C490"/>
      <c r="D490"/>
      <c r="E490"/>
      <c r="F490"/>
      <c r="G490"/>
      <c r="H490"/>
      <c r="I490"/>
      <c r="J490"/>
    </row>
    <row r="491" spans="2:10" ht="15">
      <c r="B491" s="138"/>
      <c r="C491"/>
      <c r="D491"/>
      <c r="E491"/>
      <c r="F491"/>
      <c r="G491"/>
      <c r="H491"/>
      <c r="I491"/>
      <c r="J491"/>
    </row>
    <row r="492" spans="2:10" ht="15">
      <c r="B492" s="138"/>
      <c r="C492"/>
      <c r="D492"/>
      <c r="E492"/>
      <c r="F492"/>
      <c r="G492"/>
      <c r="H492"/>
      <c r="I492"/>
      <c r="J492"/>
    </row>
    <row r="493" spans="2:10" ht="15">
      <c r="B493" s="138"/>
      <c r="C493"/>
      <c r="D493"/>
      <c r="E493"/>
      <c r="F493"/>
      <c r="G493"/>
      <c r="H493"/>
      <c r="I493"/>
      <c r="J493"/>
    </row>
    <row r="494" spans="2:10" ht="15">
      <c r="B494" s="138"/>
      <c r="C494"/>
      <c r="D494"/>
      <c r="E494"/>
      <c r="F494"/>
      <c r="G494"/>
      <c r="H494"/>
      <c r="I494"/>
      <c r="J494"/>
    </row>
    <row r="495" spans="2:10" ht="15">
      <c r="B495" s="138"/>
      <c r="C495"/>
      <c r="D495"/>
      <c r="E495"/>
      <c r="F495"/>
      <c r="G495"/>
      <c r="H495"/>
      <c r="I495"/>
      <c r="J495"/>
    </row>
    <row r="496" spans="2:10" ht="15">
      <c r="B496" s="138"/>
      <c r="C496"/>
      <c r="D496"/>
      <c r="E496"/>
      <c r="F496"/>
      <c r="G496"/>
      <c r="H496"/>
      <c r="I496"/>
      <c r="J496"/>
    </row>
    <row r="497" spans="2:10" ht="15">
      <c r="B497" s="138"/>
      <c r="C497"/>
      <c r="D497"/>
      <c r="E497"/>
      <c r="F497"/>
      <c r="G497"/>
      <c r="H497"/>
      <c r="I497"/>
      <c r="J497"/>
    </row>
    <row r="498" spans="2:10" ht="15">
      <c r="B498" s="138"/>
      <c r="C498"/>
      <c r="D498"/>
      <c r="E498"/>
      <c r="F498"/>
      <c r="G498"/>
      <c r="H498"/>
      <c r="I498"/>
      <c r="J498"/>
    </row>
    <row r="499" spans="2:10" ht="15">
      <c r="B499" s="138"/>
      <c r="C499"/>
      <c r="D499"/>
      <c r="E499"/>
      <c r="F499"/>
      <c r="G499"/>
      <c r="H499"/>
      <c r="I499"/>
      <c r="J499"/>
    </row>
    <row r="500" spans="2:10" ht="15">
      <c r="B500" s="138"/>
      <c r="C500"/>
      <c r="D500"/>
      <c r="E500"/>
      <c r="F500"/>
      <c r="G500"/>
      <c r="H500"/>
      <c r="I500"/>
      <c r="J500"/>
    </row>
    <row r="501" spans="2:10" ht="15">
      <c r="B501" s="138"/>
      <c r="C501"/>
      <c r="D501"/>
      <c r="E501"/>
      <c r="F501"/>
      <c r="G501"/>
      <c r="H501"/>
      <c r="I501"/>
      <c r="J501"/>
    </row>
    <row r="502" spans="2:10" ht="15">
      <c r="B502" s="138"/>
      <c r="C502"/>
      <c r="D502"/>
      <c r="E502"/>
      <c r="F502"/>
      <c r="G502"/>
      <c r="H502"/>
      <c r="I502"/>
      <c r="J502"/>
    </row>
    <row r="503" spans="2:10" ht="15">
      <c r="B503" s="138"/>
      <c r="C503"/>
      <c r="D503"/>
      <c r="E503"/>
      <c r="F503"/>
      <c r="G503"/>
      <c r="H503"/>
      <c r="I503"/>
      <c r="J503"/>
    </row>
    <row r="504" spans="2:10" ht="15">
      <c r="B504" s="138"/>
      <c r="C504"/>
      <c r="D504"/>
      <c r="E504"/>
      <c r="F504"/>
      <c r="G504"/>
      <c r="H504"/>
      <c r="I504"/>
      <c r="J504"/>
    </row>
    <row r="505" spans="2:10" ht="15">
      <c r="B505" s="138"/>
      <c r="C505"/>
      <c r="D505"/>
      <c r="E505"/>
      <c r="F505"/>
      <c r="G505"/>
      <c r="H505"/>
      <c r="I505"/>
      <c r="J505"/>
    </row>
    <row r="506" spans="2:10" ht="15">
      <c r="B506" s="138"/>
      <c r="C506"/>
      <c r="D506"/>
      <c r="E506"/>
      <c r="F506"/>
      <c r="G506"/>
      <c r="H506"/>
      <c r="I506"/>
      <c r="J506"/>
    </row>
    <row r="507" spans="2:10" ht="15">
      <c r="B507" s="138"/>
      <c r="C507"/>
      <c r="D507"/>
      <c r="E507"/>
      <c r="F507"/>
      <c r="G507"/>
      <c r="H507"/>
      <c r="I507"/>
      <c r="J507"/>
    </row>
    <row r="508" spans="2:10" ht="15">
      <c r="B508" s="138"/>
      <c r="C508"/>
      <c r="D508"/>
      <c r="E508"/>
      <c r="F508"/>
      <c r="G508"/>
      <c r="H508"/>
      <c r="I508"/>
      <c r="J508"/>
    </row>
    <row r="509" spans="2:10" ht="15">
      <c r="B509" s="138"/>
      <c r="C509"/>
      <c r="D509"/>
      <c r="E509"/>
      <c r="F509"/>
      <c r="G509"/>
      <c r="H509"/>
      <c r="I509"/>
      <c r="J509"/>
    </row>
    <row r="510" spans="2:10" ht="15">
      <c r="B510" s="138"/>
      <c r="C510"/>
      <c r="D510"/>
      <c r="E510"/>
      <c r="F510"/>
      <c r="G510"/>
      <c r="H510"/>
      <c r="I510"/>
      <c r="J510"/>
    </row>
    <row r="511" spans="2:10" ht="15">
      <c r="B511" s="138"/>
      <c r="C511"/>
      <c r="D511"/>
      <c r="E511"/>
      <c r="F511"/>
      <c r="G511"/>
      <c r="H511"/>
      <c r="I511"/>
      <c r="J511"/>
    </row>
    <row r="512" spans="2:10" ht="15">
      <c r="B512" s="138"/>
      <c r="C512"/>
      <c r="D512"/>
      <c r="E512"/>
      <c r="F512"/>
      <c r="G512"/>
      <c r="H512"/>
      <c r="I512"/>
      <c r="J512"/>
    </row>
    <row r="513" spans="2:10" ht="15">
      <c r="B513" s="138"/>
      <c r="C513"/>
      <c r="D513"/>
      <c r="E513"/>
      <c r="F513"/>
      <c r="G513"/>
      <c r="H513"/>
      <c r="I513"/>
      <c r="J513"/>
    </row>
    <row r="514" spans="2:10" ht="15">
      <c r="B514" s="138"/>
      <c r="C514"/>
      <c r="D514"/>
      <c r="E514"/>
      <c r="F514"/>
      <c r="G514"/>
      <c r="H514"/>
      <c r="I514"/>
      <c r="J514"/>
    </row>
    <row r="515" spans="2:10" ht="15">
      <c r="B515" s="138"/>
      <c r="C515"/>
      <c r="D515"/>
      <c r="E515"/>
      <c r="F515"/>
      <c r="G515"/>
      <c r="H515"/>
      <c r="I515"/>
      <c r="J515"/>
    </row>
    <row r="516" spans="2:10" ht="15">
      <c r="B516" s="138"/>
      <c r="C516"/>
      <c r="D516"/>
      <c r="E516"/>
      <c r="F516"/>
      <c r="G516"/>
      <c r="H516"/>
      <c r="I516"/>
      <c r="J516"/>
    </row>
    <row r="517" spans="2:10" ht="15">
      <c r="B517" s="138"/>
      <c r="C517"/>
      <c r="D517"/>
      <c r="E517"/>
      <c r="F517"/>
      <c r="G517"/>
      <c r="H517"/>
      <c r="I517"/>
      <c r="J517"/>
    </row>
    <row r="518" spans="2:10" ht="15">
      <c r="B518" s="138"/>
      <c r="C518"/>
      <c r="D518"/>
      <c r="E518"/>
      <c r="F518"/>
      <c r="G518"/>
      <c r="H518"/>
      <c r="I518"/>
      <c r="J518"/>
    </row>
    <row r="519" spans="2:10" ht="15">
      <c r="B519" s="138"/>
      <c r="C519"/>
      <c r="D519"/>
      <c r="E519"/>
      <c r="F519"/>
      <c r="G519"/>
      <c r="H519"/>
      <c r="I519"/>
      <c r="J519"/>
    </row>
    <row r="520" spans="2:10" ht="15">
      <c r="B520" s="138"/>
      <c r="C520"/>
      <c r="D520"/>
      <c r="E520"/>
      <c r="F520"/>
      <c r="G520"/>
      <c r="H520"/>
      <c r="I520"/>
      <c r="J520"/>
    </row>
    <row r="521" spans="2:10" ht="15">
      <c r="B521" s="138"/>
      <c r="C521"/>
      <c r="D521"/>
      <c r="E521"/>
      <c r="F521"/>
      <c r="G521"/>
      <c r="H521"/>
      <c r="I521"/>
      <c r="J521"/>
    </row>
    <row r="522" spans="2:10" ht="15">
      <c r="B522" s="138"/>
      <c r="C522"/>
      <c r="D522"/>
      <c r="E522"/>
      <c r="F522"/>
      <c r="G522"/>
      <c r="H522"/>
      <c r="I522"/>
      <c r="J522"/>
    </row>
    <row r="523" spans="2:10" ht="15">
      <c r="B523" s="138"/>
      <c r="C523"/>
      <c r="D523"/>
      <c r="E523"/>
      <c r="F523"/>
      <c r="G523"/>
      <c r="H523"/>
      <c r="I523"/>
      <c r="J523"/>
    </row>
    <row r="524" spans="2:10" ht="15">
      <c r="B524" s="138"/>
      <c r="C524"/>
      <c r="D524"/>
      <c r="E524"/>
      <c r="F524"/>
      <c r="G524"/>
      <c r="H524"/>
      <c r="I524"/>
      <c r="J524"/>
    </row>
    <row r="525" spans="2:10" ht="15">
      <c r="B525" s="138"/>
      <c r="C525"/>
      <c r="D525"/>
      <c r="E525"/>
      <c r="F525"/>
      <c r="G525"/>
      <c r="H525"/>
      <c r="I525"/>
      <c r="J525"/>
    </row>
    <row r="526" spans="2:10" ht="15">
      <c r="B526" s="138"/>
      <c r="C526"/>
      <c r="D526"/>
      <c r="E526"/>
      <c r="F526"/>
      <c r="G526"/>
      <c r="H526"/>
      <c r="I526"/>
      <c r="J526"/>
    </row>
    <row r="527" spans="2:10" ht="15">
      <c r="B527" s="138"/>
      <c r="C527"/>
      <c r="D527"/>
      <c r="E527"/>
      <c r="F527"/>
      <c r="G527"/>
      <c r="H527"/>
      <c r="I527"/>
      <c r="J527"/>
    </row>
    <row r="528" spans="2:10" ht="15">
      <c r="B528" s="138"/>
      <c r="C528"/>
      <c r="D528"/>
      <c r="E528"/>
      <c r="F528"/>
      <c r="G528"/>
      <c r="H528"/>
      <c r="I528"/>
      <c r="J528"/>
    </row>
    <row r="529" spans="2:10" ht="15">
      <c r="B529" s="138"/>
      <c r="C529"/>
      <c r="D529"/>
      <c r="E529"/>
      <c r="F529"/>
      <c r="G529"/>
      <c r="H529"/>
      <c r="I529"/>
      <c r="J529"/>
    </row>
    <row r="530" spans="2:10" ht="15">
      <c r="B530" s="138"/>
      <c r="C530"/>
      <c r="D530"/>
      <c r="E530"/>
      <c r="F530"/>
      <c r="G530"/>
      <c r="H530"/>
      <c r="I530"/>
      <c r="J530"/>
    </row>
    <row r="531" spans="2:10" ht="15">
      <c r="B531" s="138"/>
      <c r="C531"/>
      <c r="D531"/>
      <c r="E531"/>
      <c r="F531"/>
      <c r="G531"/>
      <c r="H531"/>
      <c r="I531"/>
      <c r="J531"/>
    </row>
    <row r="532" spans="2:10" ht="15">
      <c r="B532" s="138"/>
      <c r="C532"/>
      <c r="D532"/>
      <c r="E532"/>
      <c r="F532"/>
      <c r="G532"/>
      <c r="H532"/>
      <c r="I532"/>
      <c r="J532"/>
    </row>
    <row r="533" spans="2:10" ht="15">
      <c r="B533" s="138"/>
      <c r="C533"/>
      <c r="D533"/>
      <c r="E533"/>
      <c r="F533"/>
      <c r="G533"/>
      <c r="H533"/>
      <c r="I533"/>
      <c r="J533"/>
    </row>
    <row r="534" spans="2:10" ht="15">
      <c r="B534" s="138"/>
      <c r="C534"/>
      <c r="D534"/>
      <c r="E534"/>
      <c r="F534"/>
      <c r="G534"/>
      <c r="H534"/>
      <c r="I534"/>
      <c r="J534"/>
    </row>
    <row r="535" spans="2:10" ht="15">
      <c r="B535" s="138"/>
      <c r="C535"/>
      <c r="D535"/>
      <c r="E535"/>
      <c r="F535"/>
      <c r="G535"/>
      <c r="H535"/>
      <c r="I535"/>
      <c r="J535"/>
    </row>
    <row r="536" spans="2:10" ht="15">
      <c r="B536" s="138"/>
      <c r="C536"/>
      <c r="D536"/>
      <c r="E536"/>
      <c r="F536"/>
      <c r="G536"/>
      <c r="H536"/>
      <c r="I536"/>
      <c r="J536"/>
    </row>
    <row r="537" spans="2:10" ht="15">
      <c r="B537" s="138"/>
      <c r="C537"/>
      <c r="D537"/>
      <c r="E537"/>
      <c r="F537"/>
      <c r="G537"/>
      <c r="H537"/>
      <c r="I537"/>
      <c r="J537"/>
    </row>
    <row r="538" spans="2:10" ht="15">
      <c r="B538" s="138"/>
      <c r="C538"/>
      <c r="D538"/>
      <c r="E538"/>
      <c r="F538"/>
      <c r="G538"/>
      <c r="H538"/>
      <c r="I538"/>
      <c r="J538"/>
    </row>
    <row r="539" spans="2:10" ht="15">
      <c r="B539" s="138"/>
      <c r="C539"/>
      <c r="D539"/>
      <c r="E539"/>
      <c r="F539"/>
      <c r="G539"/>
      <c r="H539"/>
      <c r="I539"/>
      <c r="J539"/>
    </row>
    <row r="540" spans="2:10" ht="15">
      <c r="B540" s="138"/>
      <c r="C540"/>
      <c r="D540"/>
      <c r="E540"/>
      <c r="F540"/>
      <c r="G540"/>
      <c r="H540"/>
      <c r="I540"/>
      <c r="J540"/>
    </row>
    <row r="541" spans="2:10" ht="15">
      <c r="B541" s="138"/>
      <c r="C541"/>
      <c r="D541"/>
      <c r="E541"/>
      <c r="F541"/>
      <c r="G541"/>
      <c r="H541"/>
      <c r="I541"/>
      <c r="J541"/>
    </row>
    <row r="542" spans="2:10" ht="15">
      <c r="B542" s="138"/>
      <c r="C542"/>
      <c r="D542"/>
      <c r="E542"/>
      <c r="F542"/>
      <c r="G542"/>
      <c r="H542"/>
      <c r="I542"/>
      <c r="J542"/>
    </row>
    <row r="543" spans="2:10" ht="15">
      <c r="B543" s="138"/>
      <c r="C543"/>
      <c r="D543"/>
      <c r="E543"/>
      <c r="F543"/>
      <c r="G543"/>
      <c r="H543"/>
      <c r="I543"/>
      <c r="J543"/>
    </row>
    <row r="544" spans="2:10" ht="15">
      <c r="B544" s="138"/>
      <c r="C544"/>
      <c r="D544"/>
      <c r="E544"/>
      <c r="F544"/>
      <c r="G544"/>
      <c r="H544"/>
      <c r="I544"/>
      <c r="J544"/>
    </row>
    <row r="545" spans="2:10" ht="15">
      <c r="B545" s="138"/>
      <c r="C545"/>
      <c r="D545"/>
      <c r="E545"/>
      <c r="F545"/>
      <c r="G545"/>
      <c r="H545"/>
      <c r="I545"/>
      <c r="J545"/>
    </row>
    <row r="546" spans="2:10" ht="15">
      <c r="B546" s="138"/>
      <c r="C546"/>
      <c r="D546"/>
      <c r="E546"/>
      <c r="F546"/>
      <c r="G546"/>
      <c r="H546"/>
      <c r="I546"/>
      <c r="J546"/>
    </row>
    <row r="547" spans="2:10" ht="15">
      <c r="B547" s="138"/>
      <c r="C547"/>
      <c r="D547"/>
      <c r="E547"/>
      <c r="F547"/>
      <c r="G547"/>
      <c r="H547"/>
      <c r="I547"/>
      <c r="J547"/>
    </row>
    <row r="548" spans="2:10" ht="15">
      <c r="B548" s="138"/>
      <c r="C548"/>
      <c r="D548"/>
      <c r="E548"/>
      <c r="F548"/>
      <c r="G548"/>
      <c r="H548"/>
      <c r="I548"/>
      <c r="J548"/>
    </row>
    <row r="549" spans="2:10" ht="15">
      <c r="B549" s="138"/>
      <c r="C549"/>
      <c r="D549"/>
      <c r="E549"/>
      <c r="F549"/>
      <c r="G549"/>
      <c r="H549"/>
      <c r="I549"/>
      <c r="J549"/>
    </row>
    <row r="550" spans="2:10" ht="15">
      <c r="B550" s="138"/>
      <c r="C550"/>
      <c r="D550"/>
      <c r="E550"/>
      <c r="F550"/>
      <c r="G550"/>
      <c r="H550"/>
      <c r="I550"/>
      <c r="J550"/>
    </row>
    <row r="551" spans="2:10" ht="15">
      <c r="B551" s="138"/>
      <c r="C551"/>
      <c r="D551"/>
      <c r="E551"/>
      <c r="F551"/>
      <c r="G551"/>
      <c r="H551"/>
      <c r="I551"/>
      <c r="J551"/>
    </row>
    <row r="552" spans="2:10" ht="15">
      <c r="B552" s="138"/>
      <c r="C552"/>
      <c r="D552"/>
      <c r="E552"/>
      <c r="F552"/>
      <c r="G552"/>
      <c r="H552"/>
      <c r="I552"/>
      <c r="J552"/>
    </row>
    <row r="553" spans="2:10" ht="15">
      <c r="B553" s="138"/>
      <c r="C553"/>
      <c r="D553"/>
      <c r="E553"/>
      <c r="F553"/>
      <c r="G553"/>
      <c r="H553"/>
      <c r="I553"/>
      <c r="J553"/>
    </row>
    <row r="554" spans="2:10" ht="15">
      <c r="B554" s="138"/>
      <c r="C554"/>
      <c r="D554"/>
      <c r="E554"/>
      <c r="F554"/>
      <c r="G554"/>
      <c r="H554"/>
      <c r="I554"/>
      <c r="J554"/>
    </row>
    <row r="555" spans="2:10" ht="15">
      <c r="B555" s="138"/>
      <c r="C555"/>
      <c r="D555"/>
      <c r="E555"/>
      <c r="F555"/>
      <c r="G555"/>
      <c r="H555"/>
      <c r="I555"/>
      <c r="J555"/>
    </row>
    <row r="556" spans="2:10" ht="15">
      <c r="B556" s="138"/>
      <c r="C556"/>
      <c r="D556"/>
      <c r="E556"/>
      <c r="F556"/>
      <c r="G556"/>
      <c r="H556"/>
      <c r="I556"/>
      <c r="J556"/>
    </row>
    <row r="557" spans="2:10" ht="15">
      <c r="B557" s="138"/>
      <c r="C557"/>
      <c r="D557"/>
      <c r="E557"/>
      <c r="F557"/>
      <c r="G557"/>
      <c r="H557"/>
      <c r="I557"/>
      <c r="J557"/>
    </row>
    <row r="558" spans="2:10" ht="15">
      <c r="B558" s="138"/>
      <c r="C558"/>
      <c r="D558"/>
      <c r="E558"/>
      <c r="F558"/>
      <c r="G558"/>
      <c r="H558"/>
      <c r="I558"/>
      <c r="J558"/>
    </row>
    <row r="559" spans="2:10" ht="15">
      <c r="B559" s="138"/>
      <c r="C559"/>
      <c r="D559"/>
      <c r="E559"/>
      <c r="F559"/>
      <c r="G559"/>
      <c r="H559"/>
      <c r="I559"/>
      <c r="J559"/>
    </row>
    <row r="560" spans="2:10" ht="15">
      <c r="B560" s="138"/>
      <c r="C560"/>
      <c r="D560"/>
      <c r="E560"/>
      <c r="F560"/>
      <c r="G560"/>
      <c r="H560"/>
      <c r="I560"/>
      <c r="J560"/>
    </row>
    <row r="561" spans="2:10" ht="15">
      <c r="B561" s="138"/>
      <c r="C561"/>
      <c r="D561"/>
      <c r="E561"/>
      <c r="F561"/>
      <c r="G561"/>
      <c r="H561"/>
      <c r="I561"/>
      <c r="J561"/>
    </row>
    <row r="562" spans="2:10" ht="15">
      <c r="B562" s="138"/>
      <c r="C562"/>
      <c r="D562"/>
      <c r="E562"/>
      <c r="F562"/>
      <c r="G562"/>
      <c r="H562"/>
      <c r="I562"/>
      <c r="J562"/>
    </row>
    <row r="563" spans="2:10" ht="15">
      <c r="B563" s="138"/>
      <c r="C563"/>
      <c r="D563"/>
      <c r="E563"/>
      <c r="F563"/>
      <c r="G563"/>
      <c r="H563"/>
      <c r="I563"/>
      <c r="J563"/>
    </row>
    <row r="564" spans="2:10" ht="15">
      <c r="B564" s="138"/>
      <c r="C564"/>
      <c r="D564"/>
      <c r="E564"/>
      <c r="F564"/>
      <c r="G564"/>
      <c r="H564"/>
      <c r="I564"/>
      <c r="J564"/>
    </row>
    <row r="565" spans="2:10" ht="15">
      <c r="B565" s="138"/>
      <c r="C565"/>
      <c r="D565"/>
      <c r="E565"/>
      <c r="F565"/>
      <c r="G565"/>
      <c r="H565"/>
      <c r="I565"/>
      <c r="J565"/>
    </row>
    <row r="566" spans="2:10" ht="15">
      <c r="B566" s="138"/>
      <c r="C566"/>
      <c r="D566"/>
      <c r="E566"/>
      <c r="F566"/>
      <c r="G566"/>
      <c r="H566"/>
      <c r="I566"/>
      <c r="J566"/>
    </row>
    <row r="567" spans="2:10" ht="15">
      <c r="B567" s="138"/>
      <c r="C567"/>
      <c r="D567"/>
      <c r="E567"/>
      <c r="F567"/>
      <c r="G567"/>
      <c r="H567"/>
      <c r="I567"/>
      <c r="J567"/>
    </row>
    <row r="568" spans="2:10" ht="15">
      <c r="B568" s="138"/>
      <c r="C568"/>
      <c r="D568"/>
      <c r="E568"/>
      <c r="F568"/>
      <c r="G568"/>
      <c r="H568"/>
      <c r="I568"/>
      <c r="J568"/>
    </row>
    <row r="569" spans="2:10" ht="15">
      <c r="B569" s="138"/>
      <c r="C569"/>
      <c r="D569"/>
      <c r="E569"/>
      <c r="F569"/>
      <c r="G569"/>
      <c r="H569"/>
      <c r="I569"/>
      <c r="J569"/>
    </row>
    <row r="570" spans="2:10" ht="15">
      <c r="B570" s="138"/>
      <c r="C570"/>
      <c r="D570"/>
      <c r="E570"/>
      <c r="F570"/>
      <c r="G570"/>
      <c r="H570"/>
      <c r="I570"/>
      <c r="J570"/>
    </row>
    <row r="571" spans="2:10" ht="15">
      <c r="B571" s="138"/>
      <c r="C571"/>
      <c r="D571"/>
      <c r="E571"/>
      <c r="F571"/>
      <c r="G571"/>
      <c r="H571"/>
      <c r="I571"/>
      <c r="J571"/>
    </row>
    <row r="572" spans="2:10" ht="15">
      <c r="B572" s="138"/>
      <c r="C572"/>
      <c r="D572"/>
      <c r="E572"/>
      <c r="F572"/>
      <c r="G572"/>
      <c r="H572"/>
      <c r="I572"/>
      <c r="J572"/>
    </row>
    <row r="573" spans="2:10" ht="15">
      <c r="B573" s="138"/>
      <c r="C573"/>
      <c r="D573"/>
      <c r="E573"/>
      <c r="F573"/>
      <c r="G573"/>
      <c r="H573"/>
      <c r="I573"/>
      <c r="J573"/>
    </row>
    <row r="574" spans="2:10" ht="15">
      <c r="B574" s="138"/>
      <c r="C574"/>
      <c r="D574"/>
      <c r="E574"/>
      <c r="F574"/>
      <c r="G574"/>
      <c r="H574"/>
      <c r="I574"/>
      <c r="J574"/>
    </row>
    <row r="575" spans="2:10" ht="15">
      <c r="B575" s="138"/>
      <c r="C575"/>
      <c r="D575"/>
      <c r="E575"/>
      <c r="F575"/>
      <c r="G575"/>
      <c r="H575"/>
      <c r="I575"/>
      <c r="J575"/>
    </row>
    <row r="576" spans="2:10" ht="15">
      <c r="B576" s="138"/>
      <c r="C576"/>
      <c r="D576"/>
      <c r="E576"/>
      <c r="F576"/>
      <c r="G576"/>
      <c r="H576"/>
      <c r="I576"/>
      <c r="J576"/>
    </row>
    <row r="577" spans="2:10" ht="15">
      <c r="B577" s="138"/>
      <c r="C577"/>
      <c r="D577"/>
      <c r="E577"/>
      <c r="F577"/>
      <c r="G577"/>
      <c r="H577"/>
      <c r="I577"/>
      <c r="J577"/>
    </row>
    <row r="578" spans="2:10" ht="15">
      <c r="B578" s="138"/>
      <c r="C578"/>
      <c r="D578"/>
      <c r="E578"/>
      <c r="F578"/>
      <c r="G578"/>
      <c r="H578"/>
      <c r="I578"/>
      <c r="J578"/>
    </row>
    <row r="579" spans="2:10" ht="15">
      <c r="B579" s="138"/>
      <c r="C579"/>
      <c r="D579"/>
      <c r="E579"/>
      <c r="F579"/>
      <c r="G579"/>
      <c r="H579"/>
      <c r="I579"/>
      <c r="J579"/>
    </row>
    <row r="580" spans="2:10" ht="15">
      <c r="B580" s="138"/>
      <c r="C580"/>
      <c r="D580"/>
      <c r="E580"/>
      <c r="F580"/>
      <c r="G580"/>
      <c r="H580"/>
      <c r="I580"/>
      <c r="J580"/>
    </row>
    <row r="581" spans="2:10" ht="15">
      <c r="B581" s="138"/>
      <c r="C581"/>
      <c r="D581"/>
      <c r="E581"/>
      <c r="F581"/>
      <c r="G581"/>
      <c r="H581"/>
      <c r="I581"/>
      <c r="J581"/>
    </row>
    <row r="582" spans="2:10" ht="15">
      <c r="B582" s="138"/>
      <c r="C582"/>
      <c r="D582"/>
      <c r="E582"/>
      <c r="F582"/>
      <c r="G582"/>
      <c r="H582"/>
      <c r="I582"/>
      <c r="J582"/>
    </row>
    <row r="583" spans="2:10" ht="15">
      <c r="B583" s="138"/>
      <c r="C583"/>
      <c r="D583"/>
      <c r="E583"/>
      <c r="F583"/>
      <c r="G583"/>
      <c r="H583"/>
      <c r="I583"/>
      <c r="J583"/>
    </row>
    <row r="584" spans="2:10" ht="15">
      <c r="B584" s="138"/>
      <c r="C584"/>
      <c r="D584"/>
      <c r="E584"/>
      <c r="F584"/>
      <c r="G584"/>
      <c r="H584"/>
      <c r="I584"/>
      <c r="J584"/>
    </row>
    <row r="585" spans="2:10" ht="15">
      <c r="B585" s="138"/>
      <c r="C585"/>
      <c r="D585"/>
      <c r="E585"/>
      <c r="F585"/>
      <c r="G585"/>
      <c r="H585"/>
      <c r="I585"/>
      <c r="J585"/>
    </row>
    <row r="586" spans="2:10" ht="15">
      <c r="B586" s="138"/>
      <c r="C586"/>
      <c r="D586"/>
      <c r="E586"/>
      <c r="F586"/>
      <c r="G586"/>
      <c r="H586"/>
      <c r="I586"/>
      <c r="J586"/>
    </row>
    <row r="587" spans="2:10" ht="15">
      <c r="B587" s="138"/>
      <c r="C587"/>
      <c r="D587"/>
      <c r="E587"/>
      <c r="F587"/>
      <c r="G587"/>
      <c r="H587"/>
      <c r="I587"/>
      <c r="J587"/>
    </row>
    <row r="588" spans="2:10" ht="15">
      <c r="B588" s="138"/>
      <c r="C588"/>
      <c r="D588"/>
      <c r="E588"/>
      <c r="F588"/>
      <c r="G588"/>
      <c r="H588"/>
      <c r="I588"/>
      <c r="J588"/>
    </row>
    <row r="589" spans="2:10" ht="15">
      <c r="B589" s="138"/>
      <c r="C589"/>
      <c r="D589"/>
      <c r="E589"/>
      <c r="F589"/>
      <c r="G589"/>
      <c r="H589"/>
      <c r="I589"/>
      <c r="J589"/>
    </row>
    <row r="590" spans="2:10" ht="15">
      <c r="B590" s="138"/>
      <c r="C590"/>
      <c r="D590"/>
      <c r="E590"/>
      <c r="F590"/>
      <c r="G590"/>
      <c r="H590"/>
      <c r="I590"/>
      <c r="J590"/>
    </row>
    <row r="591" spans="2:10" ht="15">
      <c r="B591" s="138"/>
      <c r="C591"/>
      <c r="D591"/>
      <c r="E591"/>
      <c r="F591"/>
      <c r="G591"/>
      <c r="H591"/>
      <c r="I591"/>
      <c r="J591"/>
    </row>
    <row r="592" spans="2:10" ht="15">
      <c r="B592" s="138"/>
      <c r="C592"/>
      <c r="D592"/>
      <c r="E592"/>
      <c r="F592"/>
      <c r="G592"/>
      <c r="H592"/>
      <c r="I592"/>
      <c r="J592"/>
    </row>
    <row r="593" spans="2:10" ht="15">
      <c r="B593" s="138"/>
      <c r="C593"/>
      <c r="D593"/>
      <c r="E593"/>
      <c r="F593"/>
      <c r="G593"/>
      <c r="H593"/>
      <c r="I593"/>
      <c r="J593"/>
    </row>
    <row r="594" spans="2:10" ht="15">
      <c r="B594" s="138"/>
      <c r="C594"/>
      <c r="D594"/>
      <c r="E594"/>
      <c r="F594"/>
      <c r="G594"/>
      <c r="H594"/>
      <c r="I594"/>
      <c r="J594"/>
    </row>
    <row r="595" spans="2:10" ht="15">
      <c r="B595" s="138"/>
      <c r="C595"/>
      <c r="D595"/>
      <c r="E595"/>
      <c r="F595"/>
      <c r="G595"/>
      <c r="H595"/>
      <c r="I595"/>
      <c r="J595"/>
    </row>
    <row r="596" spans="2:10" ht="15">
      <c r="B596" s="138"/>
      <c r="C596"/>
      <c r="D596"/>
      <c r="E596"/>
      <c r="F596"/>
      <c r="G596"/>
      <c r="H596"/>
      <c r="I596"/>
      <c r="J596"/>
    </row>
    <row r="597" spans="2:10" ht="15">
      <c r="B597" s="138"/>
      <c r="C597"/>
      <c r="D597"/>
      <c r="E597"/>
      <c r="F597"/>
      <c r="G597"/>
      <c r="H597"/>
      <c r="I597"/>
      <c r="J597"/>
    </row>
    <row r="598" spans="2:10" ht="15">
      <c r="B598" s="138"/>
      <c r="C598"/>
      <c r="D598"/>
      <c r="E598"/>
      <c r="F598"/>
      <c r="G598"/>
      <c r="H598"/>
      <c r="I598"/>
      <c r="J598"/>
    </row>
    <row r="599" spans="2:10" ht="15">
      <c r="B599" s="138"/>
      <c r="C599"/>
      <c r="D599"/>
      <c r="E599"/>
      <c r="F599"/>
      <c r="G599"/>
      <c r="H599"/>
      <c r="I599"/>
      <c r="J599"/>
    </row>
    <row r="600" spans="2:10" ht="15">
      <c r="B600" s="138"/>
      <c r="C600"/>
      <c r="D600"/>
      <c r="E600"/>
      <c r="F600"/>
      <c r="G600"/>
      <c r="H600"/>
      <c r="I600"/>
      <c r="J600"/>
    </row>
    <row r="601" spans="2:10" ht="15">
      <c r="B601" s="138"/>
      <c r="C601"/>
      <c r="D601"/>
      <c r="E601"/>
      <c r="F601"/>
      <c r="G601"/>
      <c r="H601"/>
      <c r="I601"/>
      <c r="J601"/>
    </row>
    <row r="602" spans="2:10" ht="15">
      <c r="B602" s="138"/>
      <c r="C602"/>
      <c r="D602"/>
      <c r="E602"/>
      <c r="F602"/>
      <c r="G602"/>
      <c r="H602"/>
      <c r="I602"/>
      <c r="J602"/>
    </row>
    <row r="603" spans="2:10" ht="15">
      <c r="B603" s="138"/>
      <c r="C603"/>
      <c r="D603"/>
      <c r="E603"/>
      <c r="F603"/>
      <c r="G603"/>
      <c r="H603"/>
      <c r="I603"/>
      <c r="J603"/>
    </row>
    <row r="604" spans="2:10" ht="15">
      <c r="B604" s="138"/>
      <c r="C604"/>
      <c r="D604"/>
      <c r="E604"/>
      <c r="F604"/>
      <c r="G604"/>
      <c r="H604"/>
      <c r="I604"/>
      <c r="J604"/>
    </row>
    <row r="605" spans="2:10" ht="15">
      <c r="B605" s="138"/>
      <c r="C605"/>
      <c r="D605"/>
      <c r="E605"/>
      <c r="F605"/>
      <c r="G605"/>
      <c r="H605"/>
      <c r="I605"/>
      <c r="J605"/>
    </row>
    <row r="606" spans="2:10" ht="15">
      <c r="B606" s="138"/>
      <c r="C606"/>
      <c r="D606"/>
      <c r="E606"/>
      <c r="F606"/>
      <c r="G606"/>
      <c r="H606"/>
      <c r="I606"/>
      <c r="J606"/>
    </row>
    <row r="607" spans="2:10" ht="15">
      <c r="B607" s="138"/>
      <c r="C607"/>
      <c r="D607"/>
      <c r="E607"/>
      <c r="F607"/>
      <c r="G607"/>
      <c r="H607"/>
      <c r="I607"/>
      <c r="J607"/>
    </row>
    <row r="608" spans="2:10" ht="15">
      <c r="B608" s="138"/>
      <c r="C608"/>
      <c r="D608"/>
      <c r="E608"/>
      <c r="F608"/>
      <c r="G608"/>
      <c r="H608"/>
      <c r="I608"/>
      <c r="J608"/>
    </row>
    <row r="609" spans="2:10" ht="15">
      <c r="B609" s="138"/>
      <c r="C609"/>
      <c r="D609"/>
      <c r="E609"/>
      <c r="F609"/>
      <c r="G609"/>
      <c r="H609"/>
      <c r="I609"/>
      <c r="J609"/>
    </row>
    <row r="610" spans="2:10" ht="15">
      <c r="B610" s="138"/>
      <c r="C610"/>
      <c r="D610"/>
      <c r="E610"/>
      <c r="F610"/>
      <c r="G610"/>
      <c r="H610"/>
      <c r="I610"/>
      <c r="J610"/>
    </row>
    <row r="611" spans="2:10" ht="15">
      <c r="B611" s="138"/>
      <c r="C611"/>
      <c r="D611"/>
      <c r="E611"/>
      <c r="F611"/>
      <c r="G611"/>
      <c r="H611"/>
      <c r="I611"/>
      <c r="J611"/>
    </row>
    <row r="612" spans="2:10" ht="15">
      <c r="B612" s="138"/>
      <c r="C612"/>
      <c r="D612"/>
      <c r="E612"/>
      <c r="F612"/>
      <c r="G612"/>
      <c r="H612"/>
      <c r="I612"/>
      <c r="J612"/>
    </row>
    <row r="613" spans="2:10" ht="15">
      <c r="B613" s="138"/>
      <c r="C613"/>
      <c r="D613"/>
      <c r="E613"/>
      <c r="F613"/>
      <c r="G613"/>
      <c r="H613"/>
      <c r="I613"/>
      <c r="J613"/>
    </row>
    <row r="614" spans="2:10" ht="15">
      <c r="B614" s="138"/>
      <c r="C614"/>
      <c r="D614"/>
      <c r="E614"/>
      <c r="F614"/>
      <c r="G614"/>
      <c r="H614"/>
      <c r="I614"/>
      <c r="J614"/>
    </row>
    <row r="615" spans="2:10" ht="15">
      <c r="B615" s="138"/>
      <c r="C615"/>
      <c r="D615"/>
      <c r="E615"/>
      <c r="F615"/>
      <c r="G615"/>
      <c r="H615"/>
      <c r="I615"/>
      <c r="J615"/>
    </row>
    <row r="616" spans="2:10" ht="15">
      <c r="B616" s="138"/>
      <c r="C616"/>
      <c r="D616"/>
      <c r="E616"/>
      <c r="F616"/>
      <c r="G616"/>
      <c r="H616"/>
      <c r="I616"/>
      <c r="J616"/>
    </row>
    <row r="617" spans="2:10" ht="15">
      <c r="B617" s="138"/>
      <c r="C617"/>
      <c r="D617"/>
      <c r="E617"/>
      <c r="F617"/>
      <c r="G617"/>
      <c r="H617"/>
      <c r="I617"/>
      <c r="J617"/>
    </row>
    <row r="618" spans="2:10" ht="15">
      <c r="B618" s="138"/>
      <c r="C618"/>
      <c r="D618"/>
      <c r="E618"/>
      <c r="F618"/>
      <c r="G618"/>
      <c r="H618"/>
      <c r="I618"/>
      <c r="J618"/>
    </row>
    <row r="619" spans="2:10" ht="15">
      <c r="B619" s="138"/>
      <c r="C619"/>
      <c r="D619"/>
      <c r="E619"/>
      <c r="F619"/>
      <c r="G619"/>
      <c r="H619"/>
      <c r="I619"/>
      <c r="J619"/>
    </row>
    <row r="620" spans="2:10" ht="15">
      <c r="B620" s="138"/>
      <c r="C620"/>
      <c r="D620"/>
      <c r="E620"/>
      <c r="F620"/>
      <c r="G620"/>
      <c r="H620"/>
      <c r="I620"/>
      <c r="J620"/>
    </row>
    <row r="621" spans="2:10" ht="15">
      <c r="B621" s="138"/>
      <c r="C621"/>
      <c r="D621"/>
      <c r="E621"/>
      <c r="F621"/>
      <c r="G621"/>
      <c r="H621"/>
      <c r="I621"/>
      <c r="J621"/>
    </row>
    <row r="622" spans="2:10" ht="15">
      <c r="B622" s="138"/>
      <c r="C622"/>
      <c r="D622"/>
      <c r="E622"/>
      <c r="F622"/>
      <c r="G622"/>
      <c r="H622"/>
      <c r="I622"/>
      <c r="J622"/>
    </row>
    <row r="623" spans="2:10" ht="15">
      <c r="B623" s="138"/>
      <c r="C623"/>
      <c r="D623"/>
      <c r="E623"/>
      <c r="F623"/>
      <c r="G623"/>
      <c r="H623"/>
      <c r="I623"/>
      <c r="J623"/>
    </row>
    <row r="624" spans="2:10" ht="15">
      <c r="B624" s="138"/>
      <c r="C624"/>
      <c r="D624"/>
      <c r="E624"/>
      <c r="F624"/>
      <c r="G624"/>
      <c r="H624"/>
      <c r="I624"/>
      <c r="J624"/>
    </row>
    <row r="625" spans="2:10" ht="15">
      <c r="B625" s="138"/>
      <c r="C625"/>
      <c r="D625"/>
      <c r="E625"/>
      <c r="F625"/>
      <c r="G625"/>
      <c r="H625"/>
      <c r="I625"/>
      <c r="J625"/>
    </row>
    <row r="626" spans="2:10" ht="15">
      <c r="B626" s="138"/>
      <c r="C626"/>
      <c r="D626"/>
      <c r="E626"/>
      <c r="F626"/>
      <c r="G626"/>
      <c r="H626"/>
      <c r="I626"/>
      <c r="J626"/>
    </row>
    <row r="627" spans="2:10" ht="15">
      <c r="B627" s="138"/>
      <c r="C627"/>
      <c r="D627"/>
      <c r="E627"/>
      <c r="F627"/>
      <c r="G627"/>
      <c r="H627"/>
      <c r="I627"/>
      <c r="J627"/>
    </row>
    <row r="628" spans="2:10" ht="15">
      <c r="B628" s="138"/>
      <c r="C628"/>
      <c r="D628"/>
      <c r="E628"/>
      <c r="F628"/>
      <c r="G628"/>
      <c r="H628"/>
      <c r="I628"/>
      <c r="J628"/>
    </row>
    <row r="629" spans="2:10" ht="15">
      <c r="B629" s="138"/>
      <c r="C629"/>
      <c r="D629"/>
      <c r="E629"/>
      <c r="F629"/>
      <c r="G629"/>
      <c r="H629"/>
      <c r="I629"/>
      <c r="J629"/>
    </row>
    <row r="630" spans="2:10" ht="15">
      <c r="B630" s="138"/>
      <c r="C630"/>
      <c r="D630"/>
      <c r="E630"/>
      <c r="F630"/>
      <c r="G630"/>
      <c r="H630"/>
      <c r="I630"/>
      <c r="J630"/>
    </row>
    <row r="631" spans="2:10" ht="15">
      <c r="B631" s="138"/>
      <c r="C631"/>
      <c r="D631"/>
      <c r="E631"/>
      <c r="F631"/>
      <c r="G631"/>
      <c r="H631"/>
      <c r="I631"/>
      <c r="J631"/>
    </row>
    <row r="632" spans="2:10" ht="15">
      <c r="B632" s="138"/>
      <c r="C632"/>
      <c r="D632"/>
      <c r="E632"/>
      <c r="F632"/>
      <c r="G632"/>
      <c r="H632"/>
      <c r="I632"/>
      <c r="J632"/>
    </row>
    <row r="633" spans="2:10" ht="15">
      <c r="B633" s="138"/>
      <c r="C633"/>
      <c r="D633"/>
      <c r="E633"/>
      <c r="F633"/>
      <c r="G633"/>
      <c r="H633"/>
      <c r="I633"/>
      <c r="J633"/>
    </row>
    <row r="634" spans="2:10" ht="15">
      <c r="B634" s="138"/>
      <c r="C634"/>
      <c r="D634"/>
      <c r="E634"/>
      <c r="F634"/>
      <c r="G634"/>
      <c r="H634"/>
      <c r="I634"/>
      <c r="J634"/>
    </row>
    <row r="635" spans="2:10" ht="15">
      <c r="B635" s="138"/>
      <c r="C635"/>
      <c r="D635"/>
      <c r="E635"/>
      <c r="F635"/>
      <c r="G635"/>
      <c r="H635"/>
      <c r="I635"/>
      <c r="J635"/>
    </row>
    <row r="636" spans="2:10" ht="15">
      <c r="B636" s="138"/>
      <c r="C636"/>
      <c r="D636"/>
      <c r="E636"/>
      <c r="F636"/>
      <c r="G636"/>
      <c r="H636"/>
      <c r="I636"/>
      <c r="J636"/>
    </row>
    <row r="637" spans="2:10" ht="15">
      <c r="B637" s="138"/>
      <c r="C637"/>
      <c r="D637"/>
      <c r="E637"/>
      <c r="F637"/>
      <c r="G637"/>
      <c r="H637"/>
      <c r="I637"/>
      <c r="J637"/>
    </row>
    <row r="638" spans="2:10" ht="15">
      <c r="B638" s="138"/>
      <c r="C638"/>
      <c r="D638"/>
      <c r="E638"/>
      <c r="F638"/>
      <c r="G638"/>
      <c r="H638"/>
      <c r="I638"/>
      <c r="J638"/>
    </row>
    <row r="639" spans="2:10" ht="15">
      <c r="B639" s="138"/>
      <c r="C639"/>
      <c r="D639"/>
      <c r="E639"/>
      <c r="F639"/>
      <c r="G639"/>
      <c r="H639"/>
      <c r="I639"/>
      <c r="J639"/>
    </row>
    <row r="640" spans="2:10" ht="15">
      <c r="B640" s="138"/>
      <c r="C640"/>
      <c r="D640"/>
      <c r="E640"/>
      <c r="F640"/>
      <c r="G640"/>
      <c r="H640"/>
      <c r="I640"/>
      <c r="J640"/>
    </row>
    <row r="641" spans="2:10" ht="15">
      <c r="B641" s="138"/>
      <c r="C641"/>
      <c r="D641"/>
      <c r="E641"/>
      <c r="F641"/>
      <c r="G641"/>
      <c r="H641"/>
      <c r="I641"/>
      <c r="J641"/>
    </row>
    <row r="642" spans="2:10" ht="15">
      <c r="B642" s="138"/>
      <c r="C642"/>
      <c r="D642"/>
      <c r="E642"/>
      <c r="F642"/>
      <c r="G642"/>
      <c r="H642"/>
      <c r="I642"/>
      <c r="J642"/>
    </row>
    <row r="643" spans="2:10" ht="15">
      <c r="B643" s="138"/>
      <c r="C643"/>
      <c r="D643"/>
      <c r="E643"/>
      <c r="F643"/>
      <c r="G643"/>
      <c r="H643"/>
      <c r="I643"/>
      <c r="J643"/>
    </row>
    <row r="644" spans="2:10" ht="15">
      <c r="B644" s="138"/>
      <c r="C644"/>
      <c r="D644"/>
      <c r="E644"/>
      <c r="F644"/>
      <c r="G644"/>
      <c r="H644"/>
      <c r="I644"/>
      <c r="J644"/>
    </row>
    <row r="645" spans="2:10" ht="15">
      <c r="B645" s="138"/>
      <c r="C645"/>
      <c r="D645"/>
      <c r="E645"/>
      <c r="F645"/>
      <c r="G645"/>
      <c r="H645"/>
      <c r="I645"/>
      <c r="J645"/>
    </row>
    <row r="646" spans="2:10" ht="15">
      <c r="B646" s="138"/>
      <c r="C646"/>
      <c r="D646"/>
      <c r="E646"/>
      <c r="F646"/>
      <c r="G646"/>
      <c r="H646"/>
      <c r="I646"/>
      <c r="J646"/>
    </row>
    <row r="647" spans="2:10" ht="15">
      <c r="B647" s="138"/>
      <c r="C647"/>
      <c r="D647"/>
      <c r="E647"/>
      <c r="F647"/>
      <c r="G647"/>
      <c r="H647"/>
      <c r="I647"/>
      <c r="J647"/>
    </row>
    <row r="648" spans="2:10" ht="15">
      <c r="B648" s="138"/>
      <c r="C648"/>
      <c r="D648"/>
      <c r="E648"/>
      <c r="F648"/>
      <c r="G648"/>
      <c r="H648"/>
      <c r="I648"/>
      <c r="J648"/>
    </row>
    <row r="649" spans="2:10" ht="15">
      <c r="B649" s="138"/>
      <c r="C649"/>
      <c r="D649"/>
      <c r="E649"/>
      <c r="F649"/>
      <c r="G649"/>
      <c r="H649"/>
      <c r="I649"/>
      <c r="J649"/>
    </row>
    <row r="650" spans="2:10" ht="15">
      <c r="B650" s="138"/>
      <c r="C650"/>
      <c r="D650"/>
      <c r="E650"/>
      <c r="F650"/>
      <c r="G650"/>
      <c r="H650"/>
      <c r="I650"/>
      <c r="J650"/>
    </row>
    <row r="651" spans="2:10" ht="15">
      <c r="B651" s="138"/>
      <c r="C651"/>
      <c r="D651"/>
      <c r="E651"/>
      <c r="F651"/>
      <c r="G651"/>
      <c r="H651"/>
      <c r="I651"/>
      <c r="J651"/>
    </row>
    <row r="652" spans="2:10" ht="15">
      <c r="B652" s="138"/>
      <c r="C652"/>
      <c r="D652"/>
      <c r="E652"/>
      <c r="F652"/>
      <c r="G652"/>
      <c r="H652"/>
      <c r="I652"/>
      <c r="J652"/>
    </row>
    <row r="653" spans="2:10" ht="15">
      <c r="B653" s="138"/>
      <c r="C653"/>
      <c r="D653"/>
      <c r="E653"/>
      <c r="F653"/>
      <c r="G653"/>
      <c r="H653"/>
      <c r="I653"/>
      <c r="J653"/>
    </row>
    <row r="654" spans="2:10" ht="15">
      <c r="B654" s="138"/>
      <c r="C654"/>
      <c r="D654"/>
      <c r="E654"/>
      <c r="F654"/>
      <c r="G654"/>
      <c r="H654"/>
      <c r="I654"/>
      <c r="J654"/>
    </row>
    <row r="655" spans="2:10" ht="15">
      <c r="B655" s="138"/>
      <c r="C655"/>
      <c r="D655"/>
      <c r="E655"/>
      <c r="F655"/>
      <c r="G655"/>
      <c r="H655"/>
      <c r="I655"/>
      <c r="J655"/>
    </row>
    <row r="656" spans="2:10" ht="15">
      <c r="B656" s="138"/>
      <c r="C656"/>
      <c r="D656"/>
      <c r="E656"/>
      <c r="F656"/>
      <c r="G656"/>
      <c r="H656"/>
      <c r="I656"/>
      <c r="J656"/>
    </row>
    <row r="657" spans="2:10" ht="15">
      <c r="B657" s="138"/>
      <c r="C657"/>
      <c r="D657"/>
      <c r="E657"/>
      <c r="F657"/>
      <c r="G657"/>
      <c r="H657"/>
      <c r="I657"/>
      <c r="J657"/>
    </row>
    <row r="658" spans="2:10" ht="15">
      <c r="B658" s="138"/>
      <c r="C658"/>
      <c r="D658"/>
      <c r="E658"/>
      <c r="F658"/>
      <c r="G658"/>
      <c r="H658"/>
      <c r="I658"/>
      <c r="J658"/>
    </row>
    <row r="659" spans="2:10" ht="15">
      <c r="B659" s="138"/>
      <c r="C659"/>
      <c r="D659"/>
      <c r="E659"/>
      <c r="F659"/>
      <c r="G659"/>
      <c r="H659"/>
      <c r="I659"/>
      <c r="J659"/>
    </row>
    <row r="660" spans="2:10" ht="15">
      <c r="B660" s="138"/>
      <c r="C660"/>
      <c r="D660"/>
      <c r="E660"/>
      <c r="F660"/>
      <c r="G660"/>
      <c r="H660"/>
      <c r="I660"/>
      <c r="J660"/>
    </row>
    <row r="661" spans="2:10" ht="15">
      <c r="B661" s="138"/>
      <c r="C661"/>
      <c r="D661"/>
      <c r="E661"/>
      <c r="F661"/>
      <c r="G661"/>
      <c r="H661"/>
      <c r="I661"/>
      <c r="J661"/>
    </row>
    <row r="662" spans="2:10" ht="15">
      <c r="B662" s="138"/>
      <c r="C662"/>
      <c r="D662"/>
      <c r="E662"/>
      <c r="F662"/>
      <c r="G662"/>
      <c r="H662"/>
      <c r="I662"/>
      <c r="J662"/>
    </row>
    <row r="663" spans="2:10" ht="15">
      <c r="B663" s="138"/>
      <c r="C663"/>
      <c r="D663"/>
      <c r="E663"/>
      <c r="F663"/>
      <c r="G663"/>
      <c r="H663"/>
      <c r="I663"/>
      <c r="J663"/>
    </row>
    <row r="664" spans="2:10" ht="15">
      <c r="B664" s="138"/>
      <c r="C664"/>
      <c r="D664"/>
      <c r="E664"/>
      <c r="F664"/>
      <c r="G664"/>
      <c r="H664"/>
      <c r="I664"/>
      <c r="J664"/>
    </row>
    <row r="665" spans="2:10" ht="15">
      <c r="B665" s="138"/>
      <c r="C665"/>
      <c r="D665"/>
      <c r="E665"/>
      <c r="F665"/>
      <c r="G665"/>
      <c r="H665"/>
      <c r="I665"/>
      <c r="J665"/>
    </row>
    <row r="666" spans="2:10" ht="15">
      <c r="B666" s="138"/>
      <c r="C666"/>
      <c r="D666"/>
      <c r="E666"/>
      <c r="F666"/>
      <c r="G666"/>
      <c r="H666"/>
      <c r="I666"/>
      <c r="J666"/>
    </row>
    <row r="667" spans="2:10" ht="15">
      <c r="B667" s="138"/>
      <c r="C667"/>
      <c r="D667"/>
      <c r="E667"/>
      <c r="F667"/>
      <c r="G667"/>
      <c r="H667"/>
      <c r="I667"/>
      <c r="J667"/>
    </row>
    <row r="668" spans="2:10" ht="15">
      <c r="B668" s="138"/>
      <c r="C668"/>
      <c r="D668"/>
      <c r="E668"/>
      <c r="F668"/>
      <c r="G668"/>
      <c r="H668"/>
      <c r="I668"/>
      <c r="J668"/>
    </row>
    <row r="669" spans="2:10" ht="15">
      <c r="B669" s="138"/>
      <c r="C669"/>
      <c r="D669"/>
      <c r="E669"/>
      <c r="F669"/>
      <c r="G669"/>
      <c r="H669"/>
      <c r="I669"/>
      <c r="J669"/>
    </row>
    <row r="670" spans="2:10" ht="15">
      <c r="B670" s="138"/>
      <c r="C670"/>
      <c r="D670"/>
      <c r="E670"/>
      <c r="F670"/>
      <c r="G670"/>
      <c r="H670"/>
      <c r="I670"/>
      <c r="J670"/>
    </row>
    <row r="671" spans="2:10" ht="15">
      <c r="B671" s="138"/>
      <c r="C671"/>
      <c r="D671"/>
      <c r="E671"/>
      <c r="F671"/>
      <c r="G671"/>
      <c r="H671"/>
      <c r="I671"/>
      <c r="J671"/>
    </row>
    <row r="672" spans="2:10" ht="15">
      <c r="B672" s="138"/>
      <c r="C672"/>
      <c r="D672"/>
      <c r="E672"/>
      <c r="F672"/>
      <c r="G672"/>
      <c r="H672"/>
      <c r="I672"/>
      <c r="J672"/>
    </row>
    <row r="673" spans="2:10" ht="15">
      <c r="B673" s="138"/>
      <c r="C673"/>
      <c r="D673"/>
      <c r="E673"/>
      <c r="F673"/>
      <c r="G673"/>
      <c r="H673"/>
      <c r="I673"/>
      <c r="J673"/>
    </row>
    <row r="674" spans="2:10" ht="15">
      <c r="B674" s="138"/>
      <c r="C674"/>
      <c r="D674"/>
      <c r="E674"/>
      <c r="F674"/>
      <c r="G674"/>
      <c r="H674"/>
      <c r="I674"/>
      <c r="J674"/>
    </row>
    <row r="675" spans="2:10" ht="15">
      <c r="B675" s="138"/>
      <c r="C675"/>
      <c r="D675"/>
      <c r="E675"/>
      <c r="F675"/>
      <c r="G675"/>
      <c r="H675"/>
      <c r="I675"/>
      <c r="J675"/>
    </row>
    <row r="676" spans="2:10" ht="15">
      <c r="B676" s="138"/>
      <c r="C676"/>
      <c r="D676"/>
      <c r="E676"/>
      <c r="F676"/>
      <c r="G676"/>
      <c r="H676"/>
      <c r="I676"/>
      <c r="J676"/>
    </row>
    <row r="677" spans="2:10" ht="15">
      <c r="B677" s="138"/>
      <c r="C677"/>
      <c r="D677"/>
      <c r="E677"/>
      <c r="F677"/>
      <c r="G677"/>
      <c r="H677"/>
      <c r="I677"/>
      <c r="J677"/>
    </row>
    <row r="678" spans="2:10" ht="15">
      <c r="B678" s="138"/>
      <c r="C678"/>
      <c r="D678"/>
      <c r="E678"/>
      <c r="F678"/>
      <c r="G678"/>
      <c r="H678"/>
      <c r="I678"/>
      <c r="J678"/>
    </row>
    <row r="679" spans="2:10" ht="15">
      <c r="B679" s="138"/>
      <c r="C679"/>
      <c r="D679"/>
      <c r="E679"/>
      <c r="F679"/>
      <c r="G679"/>
      <c r="H679"/>
      <c r="I679"/>
      <c r="J679"/>
    </row>
    <row r="680" spans="2:10" ht="15">
      <c r="B680" s="138"/>
      <c r="C680"/>
      <c r="D680"/>
      <c r="E680"/>
      <c r="F680"/>
      <c r="G680"/>
      <c r="H680"/>
      <c r="I680"/>
      <c r="J680"/>
    </row>
    <row r="681" spans="2:10" ht="15">
      <c r="B681" s="138"/>
      <c r="C681"/>
      <c r="D681"/>
      <c r="E681"/>
      <c r="F681"/>
      <c r="G681"/>
      <c r="H681"/>
      <c r="I681"/>
      <c r="J681"/>
    </row>
    <row r="682" spans="2:10" ht="15">
      <c r="B682" s="138"/>
      <c r="C682"/>
      <c r="D682"/>
      <c r="E682"/>
      <c r="F682"/>
      <c r="G682"/>
      <c r="H682"/>
      <c r="I682"/>
      <c r="J682"/>
    </row>
    <row r="683" spans="2:10" ht="15">
      <c r="B683" s="138"/>
      <c r="C683"/>
      <c r="D683"/>
      <c r="E683"/>
      <c r="F683"/>
      <c r="G683"/>
      <c r="H683"/>
      <c r="I683"/>
      <c r="J683"/>
    </row>
    <row r="684" spans="2:10" ht="15">
      <c r="B684" s="138"/>
      <c r="C684"/>
      <c r="D684"/>
      <c r="E684"/>
      <c r="F684"/>
      <c r="G684"/>
      <c r="H684"/>
      <c r="I684"/>
      <c r="J684"/>
    </row>
    <row r="685" spans="2:10" ht="15">
      <c r="B685" s="138"/>
      <c r="C685"/>
      <c r="D685"/>
      <c r="E685"/>
      <c r="F685"/>
      <c r="G685"/>
      <c r="H685"/>
      <c r="I685"/>
      <c r="J685"/>
    </row>
    <row r="686" spans="2:10" ht="15">
      <c r="B686" s="138"/>
      <c r="C686"/>
      <c r="D686"/>
      <c r="E686"/>
      <c r="F686"/>
      <c r="G686"/>
      <c r="H686"/>
      <c r="I686"/>
      <c r="J686"/>
    </row>
    <row r="687" spans="2:10" ht="15">
      <c r="B687" s="138"/>
      <c r="C687"/>
      <c r="D687"/>
      <c r="E687"/>
      <c r="F687"/>
      <c r="G687"/>
      <c r="H687"/>
      <c r="I687"/>
      <c r="J687"/>
    </row>
    <row r="688" spans="2:10" ht="15">
      <c r="B688" s="138"/>
      <c r="C688"/>
      <c r="D688"/>
      <c r="E688"/>
      <c r="F688"/>
      <c r="G688"/>
      <c r="H688"/>
      <c r="I688"/>
      <c r="J688"/>
    </row>
    <row r="689" spans="2:10" ht="15">
      <c r="B689" s="138"/>
      <c r="C689"/>
      <c r="D689"/>
      <c r="E689"/>
      <c r="F689"/>
      <c r="G689"/>
      <c r="H689"/>
      <c r="I689"/>
      <c r="J689"/>
    </row>
    <row r="690" spans="2:10" ht="15">
      <c r="B690" s="138"/>
      <c r="C690"/>
      <c r="D690"/>
      <c r="E690"/>
      <c r="F690"/>
      <c r="G690"/>
      <c r="H690"/>
      <c r="I690"/>
      <c r="J690"/>
    </row>
    <row r="691" spans="2:10" ht="15">
      <c r="B691" s="138"/>
      <c r="C691"/>
      <c r="D691"/>
      <c r="E691"/>
      <c r="F691"/>
      <c r="G691"/>
      <c r="H691"/>
      <c r="I691"/>
      <c r="J691"/>
    </row>
    <row r="692" spans="2:10" ht="15">
      <c r="B692" s="138"/>
      <c r="C692"/>
      <c r="D692"/>
      <c r="E692"/>
      <c r="F692"/>
      <c r="G692"/>
      <c r="H692"/>
      <c r="I692"/>
      <c r="J692"/>
    </row>
    <row r="693" spans="2:10" ht="15">
      <c r="B693" s="138"/>
      <c r="C693"/>
      <c r="D693"/>
      <c r="E693"/>
      <c r="F693"/>
      <c r="G693"/>
      <c r="H693"/>
      <c r="I693"/>
      <c r="J693"/>
    </row>
    <row r="694" spans="2:10" ht="15">
      <c r="B694" s="138"/>
      <c r="C694"/>
      <c r="D694"/>
      <c r="E694"/>
      <c r="F694"/>
      <c r="G694"/>
      <c r="H694"/>
      <c r="I694"/>
      <c r="J694"/>
    </row>
    <row r="695" spans="2:10" ht="15">
      <c r="B695" s="138"/>
      <c r="C695"/>
      <c r="D695"/>
      <c r="E695"/>
      <c r="F695"/>
      <c r="G695"/>
      <c r="H695"/>
      <c r="I695"/>
      <c r="J695"/>
    </row>
    <row r="696" spans="2:10" ht="15">
      <c r="B696" s="138"/>
      <c r="C696"/>
      <c r="D696"/>
      <c r="E696"/>
      <c r="F696"/>
      <c r="G696"/>
      <c r="H696"/>
      <c r="I696"/>
      <c r="J696"/>
    </row>
    <row r="697" spans="2:10" ht="15">
      <c r="B697" s="138"/>
      <c r="C697"/>
      <c r="D697"/>
      <c r="E697"/>
      <c r="F697"/>
      <c r="G697"/>
      <c r="H697"/>
      <c r="I697"/>
      <c r="J697"/>
    </row>
    <row r="698" spans="2:10" ht="15">
      <c r="B698" s="138"/>
      <c r="C698"/>
      <c r="D698"/>
      <c r="E698"/>
      <c r="F698"/>
      <c r="G698"/>
      <c r="H698"/>
      <c r="I698"/>
      <c r="J698"/>
    </row>
    <row r="699" spans="2:10" ht="15">
      <c r="B699" s="138"/>
      <c r="C699"/>
      <c r="D699"/>
      <c r="E699"/>
      <c r="F699"/>
      <c r="G699"/>
      <c r="H699"/>
      <c r="I699"/>
      <c r="J699"/>
    </row>
    <row r="700" spans="2:10" ht="15">
      <c r="B700" s="138"/>
      <c r="C700"/>
      <c r="D700"/>
      <c r="E700"/>
      <c r="F700"/>
      <c r="G700"/>
      <c r="H700"/>
      <c r="I700"/>
      <c r="J700"/>
    </row>
    <row r="701" spans="2:10" ht="15">
      <c r="B701" s="138"/>
      <c r="C701"/>
      <c r="D701"/>
      <c r="E701"/>
      <c r="F701"/>
      <c r="G701"/>
      <c r="H701"/>
      <c r="I701"/>
      <c r="J701"/>
    </row>
    <row r="702" spans="2:10" ht="15">
      <c r="B702" s="138"/>
      <c r="C702"/>
      <c r="D702"/>
      <c r="E702"/>
      <c r="F702"/>
      <c r="G702"/>
      <c r="H702"/>
      <c r="I702"/>
      <c r="J702"/>
    </row>
    <row r="703" spans="2:10" ht="15">
      <c r="B703" s="138"/>
      <c r="C703"/>
      <c r="D703"/>
      <c r="E703"/>
      <c r="F703"/>
      <c r="G703"/>
      <c r="H703"/>
      <c r="I703"/>
      <c r="J703"/>
    </row>
    <row r="704" spans="2:10" ht="15">
      <c r="B704" s="138"/>
      <c r="C704"/>
      <c r="D704"/>
      <c r="E704"/>
      <c r="F704"/>
      <c r="G704"/>
      <c r="H704"/>
      <c r="I704"/>
      <c r="J704"/>
    </row>
    <row r="705" spans="2:10" ht="15">
      <c r="B705" s="138"/>
      <c r="C705"/>
      <c r="D705"/>
      <c r="E705"/>
      <c r="F705"/>
      <c r="G705"/>
      <c r="H705"/>
      <c r="I705"/>
      <c r="J705"/>
    </row>
    <row r="706" spans="2:10" ht="15">
      <c r="B706" s="138"/>
      <c r="C706"/>
      <c r="D706"/>
      <c r="E706"/>
      <c r="F706"/>
      <c r="G706"/>
      <c r="H706"/>
      <c r="I706"/>
      <c r="J706"/>
    </row>
    <row r="707" spans="2:10" ht="15">
      <c r="B707" s="138"/>
      <c r="C707"/>
      <c r="D707"/>
      <c r="E707"/>
      <c r="F707"/>
      <c r="G707"/>
      <c r="H707"/>
      <c r="I707"/>
      <c r="J707"/>
    </row>
    <row r="708" spans="2:10" ht="15">
      <c r="B708" s="138"/>
      <c r="C708"/>
      <c r="D708"/>
      <c r="E708"/>
      <c r="F708"/>
      <c r="G708"/>
      <c r="H708"/>
      <c r="I708"/>
      <c r="J708"/>
    </row>
    <row r="709" spans="2:10" ht="15">
      <c r="B709" s="138"/>
      <c r="C709"/>
      <c r="D709"/>
      <c r="E709"/>
      <c r="F709"/>
      <c r="G709"/>
      <c r="H709"/>
      <c r="I709"/>
      <c r="J709"/>
    </row>
    <row r="710" spans="2:10" ht="15">
      <c r="B710" s="138"/>
      <c r="C710"/>
      <c r="D710"/>
      <c r="E710"/>
      <c r="F710"/>
      <c r="G710"/>
      <c r="H710"/>
      <c r="I710"/>
      <c r="J710"/>
    </row>
    <row r="711" spans="2:10" ht="15">
      <c r="B711" s="138"/>
      <c r="C711"/>
      <c r="D711"/>
      <c r="E711"/>
      <c r="F711"/>
      <c r="G711"/>
      <c r="H711"/>
      <c r="I711"/>
      <c r="J711"/>
    </row>
    <row r="712" spans="2:10" ht="15">
      <c r="B712" s="138"/>
      <c r="C712"/>
      <c r="D712"/>
      <c r="E712"/>
      <c r="F712"/>
      <c r="G712"/>
      <c r="H712"/>
      <c r="I712"/>
      <c r="J712"/>
    </row>
    <row r="713" spans="2:10" ht="15">
      <c r="B713" s="138"/>
      <c r="C713"/>
      <c r="D713"/>
      <c r="E713"/>
      <c r="F713"/>
      <c r="G713"/>
      <c r="H713"/>
      <c r="I713"/>
      <c r="J713"/>
    </row>
    <row r="714" spans="2:10" ht="15">
      <c r="B714" s="138"/>
      <c r="C714"/>
      <c r="D714"/>
      <c r="E714"/>
      <c r="F714"/>
      <c r="G714"/>
      <c r="H714"/>
      <c r="I714"/>
      <c r="J714"/>
    </row>
    <row r="715" spans="2:10" ht="15">
      <c r="B715" s="138"/>
      <c r="C715"/>
      <c r="D715"/>
      <c r="E715"/>
      <c r="F715"/>
      <c r="G715"/>
      <c r="H715"/>
      <c r="I715"/>
      <c r="J715"/>
    </row>
    <row r="716" spans="2:10" ht="15">
      <c r="B716" s="138"/>
      <c r="C716"/>
      <c r="D716"/>
      <c r="E716"/>
      <c r="F716"/>
      <c r="G716"/>
      <c r="H716"/>
      <c r="I716"/>
      <c r="J716"/>
    </row>
    <row r="717" spans="2:10" ht="15">
      <c r="B717" s="138"/>
      <c r="C717"/>
      <c r="D717"/>
      <c r="E717"/>
      <c r="F717"/>
      <c r="G717"/>
      <c r="H717"/>
      <c r="I717"/>
      <c r="J717"/>
    </row>
    <row r="718" spans="2:10" ht="15">
      <c r="B718" s="138"/>
      <c r="C718"/>
      <c r="D718"/>
      <c r="E718"/>
      <c r="F718"/>
      <c r="G718"/>
      <c r="H718"/>
      <c r="I718"/>
      <c r="J718"/>
    </row>
    <row r="719" spans="2:10" ht="15">
      <c r="B719" s="138"/>
      <c r="C719"/>
      <c r="D719"/>
      <c r="E719"/>
      <c r="F719"/>
      <c r="G719"/>
      <c r="H719"/>
      <c r="I719"/>
      <c r="J719"/>
    </row>
    <row r="720" spans="2:10" ht="15">
      <c r="B720" s="138"/>
      <c r="C720"/>
      <c r="D720"/>
      <c r="E720"/>
      <c r="F720"/>
      <c r="G720"/>
      <c r="H720"/>
      <c r="I720"/>
      <c r="J720"/>
    </row>
    <row r="721" spans="2:10" ht="15">
      <c r="B721" s="138"/>
      <c r="C721"/>
      <c r="D721"/>
      <c r="E721"/>
      <c r="F721"/>
      <c r="G721"/>
      <c r="H721"/>
      <c r="I721"/>
      <c r="J721"/>
    </row>
    <row r="722" spans="2:10" ht="15">
      <c r="B722" s="138"/>
      <c r="C722"/>
      <c r="D722"/>
      <c r="E722"/>
      <c r="F722"/>
      <c r="G722"/>
      <c r="H722"/>
      <c r="I722"/>
      <c r="J722"/>
    </row>
    <row r="723" spans="2:10" ht="15">
      <c r="B723" s="138"/>
      <c r="C723"/>
      <c r="D723"/>
      <c r="E723"/>
      <c r="F723"/>
      <c r="G723"/>
      <c r="H723"/>
      <c r="I723"/>
      <c r="J723"/>
    </row>
    <row r="724" spans="2:10" ht="15">
      <c r="B724" s="138"/>
      <c r="C724"/>
      <c r="D724"/>
      <c r="E724"/>
      <c r="F724"/>
      <c r="G724"/>
      <c r="H724"/>
      <c r="I724"/>
      <c r="J724"/>
    </row>
    <row r="725" spans="2:10" ht="15">
      <c r="B725" s="138"/>
      <c r="C725"/>
      <c r="D725"/>
      <c r="E725"/>
      <c r="F725"/>
      <c r="G725"/>
      <c r="H725"/>
      <c r="I725"/>
      <c r="J725"/>
    </row>
    <row r="726" spans="2:10" ht="15">
      <c r="B726" s="138"/>
      <c r="C726"/>
      <c r="D726"/>
      <c r="E726"/>
      <c r="F726"/>
      <c r="G726"/>
      <c r="H726"/>
      <c r="I726"/>
      <c r="J726"/>
    </row>
    <row r="727" spans="2:10" ht="15">
      <c r="B727" s="138"/>
      <c r="C727"/>
      <c r="D727"/>
      <c r="E727"/>
      <c r="F727"/>
      <c r="G727"/>
      <c r="H727"/>
      <c r="I727"/>
      <c r="J727"/>
    </row>
    <row r="728" spans="2:10" ht="15">
      <c r="B728" s="138"/>
      <c r="C728"/>
      <c r="D728"/>
      <c r="E728"/>
      <c r="F728"/>
      <c r="G728"/>
      <c r="H728"/>
      <c r="I728"/>
      <c r="J728"/>
    </row>
    <row r="729" spans="2:10" ht="15">
      <c r="B729" s="138"/>
      <c r="C729"/>
      <c r="D729"/>
      <c r="E729"/>
      <c r="F729"/>
      <c r="G729"/>
      <c r="H729"/>
      <c r="I729"/>
      <c r="J729"/>
    </row>
    <row r="730" spans="2:10" ht="15">
      <c r="B730" s="138"/>
      <c r="C730"/>
      <c r="D730"/>
      <c r="E730"/>
      <c r="F730"/>
      <c r="G730"/>
      <c r="H730"/>
      <c r="I730"/>
      <c r="J730"/>
    </row>
    <row r="731" spans="2:10" ht="15">
      <c r="B731" s="138"/>
      <c r="C731"/>
      <c r="D731"/>
      <c r="E731"/>
      <c r="F731"/>
      <c r="G731"/>
      <c r="H731"/>
      <c r="I731"/>
      <c r="J731"/>
    </row>
    <row r="732" spans="2:10" ht="15">
      <c r="B732" s="138"/>
      <c r="C732"/>
      <c r="D732"/>
      <c r="E732"/>
      <c r="F732"/>
      <c r="G732"/>
      <c r="H732"/>
      <c r="I732"/>
      <c r="J732"/>
    </row>
    <row r="733" spans="2:10" ht="15">
      <c r="B733" s="138"/>
      <c r="C733"/>
      <c r="D733"/>
      <c r="E733"/>
      <c r="F733"/>
      <c r="G733"/>
      <c r="H733"/>
      <c r="I733"/>
      <c r="J733"/>
    </row>
    <row r="734" spans="2:10" ht="15">
      <c r="B734" s="138"/>
      <c r="C734"/>
      <c r="D734"/>
      <c r="E734"/>
      <c r="F734"/>
      <c r="G734"/>
      <c r="H734"/>
      <c r="I734"/>
      <c r="J734"/>
    </row>
    <row r="735" spans="2:10" ht="15">
      <c r="B735" s="138"/>
      <c r="C735"/>
      <c r="D735"/>
      <c r="E735"/>
      <c r="F735"/>
      <c r="G735"/>
      <c r="H735"/>
      <c r="I735"/>
      <c r="J735"/>
    </row>
    <row r="736" spans="2:10" ht="15">
      <c r="B736" s="138"/>
      <c r="C736"/>
      <c r="D736"/>
      <c r="E736"/>
      <c r="F736"/>
      <c r="G736"/>
      <c r="H736"/>
      <c r="I736"/>
      <c r="J736"/>
    </row>
    <row r="737" spans="2:10" ht="15">
      <c r="B737" s="138"/>
      <c r="C737"/>
      <c r="D737"/>
      <c r="E737"/>
      <c r="F737"/>
      <c r="G737"/>
      <c r="H737"/>
      <c r="I737"/>
      <c r="J737"/>
    </row>
    <row r="738" spans="2:10" ht="15">
      <c r="B738" s="138"/>
      <c r="C738"/>
      <c r="D738"/>
      <c r="E738"/>
      <c r="F738"/>
      <c r="G738"/>
      <c r="H738"/>
      <c r="I738"/>
      <c r="J738"/>
    </row>
    <row r="739" spans="2:10" ht="15">
      <c r="B739" s="138"/>
      <c r="C739"/>
      <c r="D739"/>
      <c r="E739"/>
      <c r="F739"/>
      <c r="G739"/>
      <c r="H739"/>
      <c r="I739"/>
      <c r="J739"/>
    </row>
    <row r="740" spans="2:10" ht="15">
      <c r="B740" s="138"/>
      <c r="C740"/>
      <c r="D740"/>
      <c r="E740"/>
      <c r="F740"/>
      <c r="G740"/>
      <c r="H740"/>
      <c r="I740"/>
      <c r="J740"/>
    </row>
    <row r="741" spans="2:10" ht="15">
      <c r="B741" s="138"/>
      <c r="C741"/>
      <c r="D741"/>
      <c r="E741"/>
      <c r="F741"/>
      <c r="G741"/>
      <c r="H741"/>
      <c r="I741"/>
      <c r="J741"/>
    </row>
    <row r="742" spans="2:10" ht="15">
      <c r="B742" s="138"/>
      <c r="C742"/>
      <c r="D742"/>
      <c r="E742"/>
      <c r="F742"/>
      <c r="G742"/>
      <c r="H742"/>
      <c r="I742"/>
      <c r="J742"/>
    </row>
    <row r="743" spans="2:10" ht="15">
      <c r="B743" s="138"/>
      <c r="C743"/>
      <c r="D743"/>
      <c r="E743"/>
      <c r="F743"/>
      <c r="G743"/>
      <c r="H743"/>
      <c r="I743"/>
      <c r="J743"/>
    </row>
    <row r="744" spans="2:10" ht="15">
      <c r="B744" s="138"/>
      <c r="C744"/>
      <c r="D744"/>
      <c r="E744"/>
      <c r="F744"/>
      <c r="G744"/>
      <c r="H744"/>
      <c r="I744"/>
      <c r="J744"/>
    </row>
    <row r="745" spans="2:10" ht="15">
      <c r="B745" s="138"/>
      <c r="C745"/>
      <c r="D745"/>
      <c r="E745"/>
      <c r="F745"/>
      <c r="G745"/>
      <c r="H745"/>
      <c r="I745"/>
      <c r="J745"/>
    </row>
    <row r="746" spans="2:10" ht="15">
      <c r="B746" s="138"/>
      <c r="C746"/>
      <c r="D746"/>
      <c r="E746"/>
      <c r="F746"/>
      <c r="G746"/>
      <c r="H746"/>
      <c r="I746"/>
      <c r="J746"/>
    </row>
    <row r="747" spans="2:10" ht="15">
      <c r="B747" s="138"/>
      <c r="C747"/>
      <c r="D747"/>
      <c r="E747"/>
      <c r="F747"/>
      <c r="G747"/>
      <c r="H747"/>
      <c r="I747"/>
      <c r="J747"/>
    </row>
    <row r="748" spans="2:10" ht="15">
      <c r="B748" s="138"/>
      <c r="C748"/>
      <c r="D748"/>
      <c r="E748"/>
      <c r="F748"/>
      <c r="G748"/>
      <c r="H748"/>
      <c r="I748"/>
      <c r="J748"/>
    </row>
    <row r="749" spans="2:10" ht="15">
      <c r="B749" s="138"/>
      <c r="C749"/>
      <c r="D749"/>
      <c r="E749"/>
      <c r="F749"/>
      <c r="G749"/>
      <c r="H749"/>
      <c r="I749"/>
      <c r="J749"/>
    </row>
    <row r="750" spans="2:10" ht="15">
      <c r="B750" s="138"/>
      <c r="C750"/>
      <c r="D750"/>
      <c r="E750"/>
      <c r="F750"/>
      <c r="G750"/>
      <c r="H750"/>
      <c r="I750"/>
      <c r="J750"/>
    </row>
    <row r="751" spans="2:10" ht="15">
      <c r="B751" s="138"/>
      <c r="C751"/>
      <c r="D751"/>
      <c r="E751"/>
      <c r="F751"/>
      <c r="G751"/>
      <c r="H751"/>
      <c r="I751"/>
      <c r="J751"/>
    </row>
    <row r="752" spans="2:10" ht="15">
      <c r="B752" s="138"/>
      <c r="C752"/>
      <c r="D752"/>
      <c r="E752"/>
      <c r="F752"/>
      <c r="G752"/>
      <c r="H752"/>
      <c r="I752"/>
      <c r="J752"/>
    </row>
    <row r="753" spans="2:10" ht="15">
      <c r="B753" s="138"/>
      <c r="C753"/>
      <c r="D753"/>
      <c r="E753"/>
      <c r="F753"/>
      <c r="G753"/>
      <c r="H753"/>
      <c r="I753"/>
      <c r="J753"/>
    </row>
    <row r="754" spans="2:10" ht="15">
      <c r="B754" s="138"/>
      <c r="C754"/>
      <c r="D754"/>
      <c r="E754"/>
      <c r="F754"/>
      <c r="G754"/>
      <c r="H754"/>
      <c r="I754"/>
      <c r="J754"/>
    </row>
    <row r="755" spans="2:10" ht="15">
      <c r="B755" s="138"/>
      <c r="C755"/>
      <c r="D755"/>
      <c r="E755"/>
      <c r="F755"/>
      <c r="G755"/>
      <c r="H755"/>
      <c r="I755"/>
      <c r="J755"/>
    </row>
    <row r="756" spans="2:10" ht="15">
      <c r="B756" s="138"/>
      <c r="C756"/>
      <c r="D756"/>
      <c r="E756"/>
      <c r="F756"/>
      <c r="G756"/>
      <c r="H756"/>
      <c r="I756"/>
      <c r="J756"/>
    </row>
    <row r="757" spans="2:10" ht="15">
      <c r="B757" s="138"/>
      <c r="C757"/>
      <c r="D757"/>
      <c r="E757"/>
      <c r="F757"/>
      <c r="G757"/>
      <c r="H757"/>
      <c r="I757"/>
      <c r="J757"/>
    </row>
    <row r="758" spans="2:10" ht="15">
      <c r="B758" s="138"/>
      <c r="C758"/>
      <c r="D758"/>
      <c r="E758"/>
      <c r="F758"/>
      <c r="G758"/>
      <c r="H758"/>
      <c r="I758"/>
      <c r="J758"/>
    </row>
    <row r="759" spans="2:10" ht="15">
      <c r="B759" s="138"/>
      <c r="C759"/>
      <c r="D759"/>
      <c r="E759"/>
      <c r="F759"/>
      <c r="G759"/>
      <c r="H759"/>
      <c r="I759"/>
      <c r="J759"/>
    </row>
    <row r="760" spans="2:10" ht="15">
      <c r="B760" s="138"/>
      <c r="C760"/>
      <c r="D760"/>
      <c r="E760"/>
      <c r="F760"/>
      <c r="G760"/>
      <c r="H760"/>
      <c r="I760"/>
      <c r="J760"/>
    </row>
    <row r="761" spans="2:10" ht="15">
      <c r="B761" s="138"/>
      <c r="C761"/>
      <c r="D761"/>
      <c r="E761"/>
      <c r="F761"/>
      <c r="G761"/>
      <c r="H761"/>
      <c r="I761"/>
      <c r="J761"/>
    </row>
    <row r="762" spans="2:10" ht="15">
      <c r="B762" s="138"/>
      <c r="C762"/>
      <c r="D762"/>
      <c r="E762"/>
      <c r="F762"/>
      <c r="G762"/>
      <c r="H762"/>
      <c r="I762"/>
      <c r="J762"/>
    </row>
    <row r="763" spans="2:10" ht="15">
      <c r="B763" s="138"/>
      <c r="C763"/>
      <c r="D763"/>
      <c r="E763"/>
      <c r="F763"/>
      <c r="G763"/>
      <c r="H763"/>
      <c r="I763"/>
      <c r="J763"/>
    </row>
    <row r="764" spans="2:10" ht="15">
      <c r="B764" s="138"/>
      <c r="C764"/>
      <c r="D764"/>
      <c r="E764"/>
      <c r="F764"/>
      <c r="G764"/>
      <c r="H764"/>
      <c r="I764"/>
      <c r="J764"/>
    </row>
    <row r="765" spans="2:10" ht="15">
      <c r="B765" s="138"/>
      <c r="C765"/>
      <c r="D765"/>
      <c r="E765"/>
      <c r="F765"/>
      <c r="G765"/>
      <c r="H765"/>
      <c r="I765"/>
      <c r="J765"/>
    </row>
    <row r="766" spans="2:10" ht="15">
      <c r="B766" s="138"/>
      <c r="C766"/>
      <c r="D766"/>
      <c r="E766"/>
      <c r="F766"/>
      <c r="G766"/>
      <c r="H766"/>
      <c r="I766"/>
      <c r="J766"/>
    </row>
    <row r="767" spans="2:10" ht="15">
      <c r="B767" s="138"/>
      <c r="C767"/>
      <c r="D767"/>
      <c r="E767"/>
      <c r="F767"/>
      <c r="G767"/>
      <c r="H767"/>
      <c r="I767"/>
      <c r="J767"/>
    </row>
    <row r="768" spans="2:10" ht="15">
      <c r="B768" s="138"/>
      <c r="C768"/>
      <c r="D768"/>
      <c r="E768"/>
      <c r="F768"/>
      <c r="G768"/>
      <c r="H768"/>
      <c r="I768"/>
      <c r="J768"/>
    </row>
    <row r="769" spans="2:10" ht="15">
      <c r="B769" s="138"/>
      <c r="C769"/>
      <c r="D769"/>
      <c r="E769"/>
      <c r="F769"/>
      <c r="G769"/>
      <c r="H769"/>
      <c r="I769"/>
      <c r="J769"/>
    </row>
    <row r="770" spans="2:10" ht="15">
      <c r="B770" s="138"/>
      <c r="C770"/>
      <c r="D770"/>
      <c r="E770"/>
      <c r="F770"/>
      <c r="G770"/>
      <c r="H770"/>
      <c r="I770"/>
      <c r="J770"/>
    </row>
    <row r="771" spans="2:10" ht="15">
      <c r="B771" s="138"/>
      <c r="C771"/>
      <c r="D771"/>
      <c r="E771"/>
      <c r="F771"/>
      <c r="G771"/>
      <c r="H771"/>
      <c r="I771"/>
      <c r="J771"/>
    </row>
    <row r="772" spans="2:10" ht="15">
      <c r="B772" s="138"/>
      <c r="C772"/>
      <c r="D772"/>
      <c r="E772"/>
      <c r="F772"/>
      <c r="G772"/>
      <c r="H772"/>
      <c r="I772"/>
      <c r="J772"/>
    </row>
    <row r="773" spans="2:10" ht="15">
      <c r="B773" s="138"/>
      <c r="C773"/>
      <c r="D773"/>
      <c r="E773"/>
      <c r="F773"/>
      <c r="G773"/>
      <c r="H773"/>
      <c r="I773"/>
      <c r="J773"/>
    </row>
    <row r="774" spans="2:10" ht="15">
      <c r="B774" s="138"/>
      <c r="C774"/>
      <c r="D774"/>
      <c r="E774"/>
      <c r="F774"/>
      <c r="G774"/>
      <c r="H774"/>
      <c r="I774"/>
      <c r="J774"/>
    </row>
    <row r="775" spans="2:10" ht="15">
      <c r="B775" s="138"/>
      <c r="C775"/>
      <c r="D775"/>
      <c r="E775"/>
      <c r="F775"/>
      <c r="G775"/>
      <c r="H775"/>
      <c r="I775"/>
      <c r="J775"/>
    </row>
    <row r="776" spans="2:10" ht="15">
      <c r="B776" s="138"/>
      <c r="C776"/>
      <c r="D776"/>
      <c r="E776"/>
      <c r="F776"/>
      <c r="G776"/>
      <c r="H776"/>
      <c r="I776"/>
      <c r="J776"/>
    </row>
    <row r="777" spans="2:10" ht="15">
      <c r="B777" s="138"/>
      <c r="C777"/>
      <c r="D777"/>
      <c r="E777"/>
      <c r="F777"/>
      <c r="G777"/>
      <c r="H777"/>
      <c r="I777"/>
      <c r="J777"/>
    </row>
    <row r="778" spans="2:10" ht="15">
      <c r="B778" s="138"/>
      <c r="C778"/>
      <c r="D778"/>
      <c r="E778"/>
      <c r="F778"/>
      <c r="G778"/>
      <c r="H778"/>
      <c r="I778"/>
      <c r="J778"/>
    </row>
    <row r="779" spans="2:10" ht="15">
      <c r="B779" s="138"/>
      <c r="C779"/>
      <c r="D779"/>
      <c r="E779"/>
      <c r="F779"/>
      <c r="G779"/>
      <c r="H779"/>
      <c r="I779"/>
      <c r="J779"/>
    </row>
    <row r="780" spans="2:10" ht="15">
      <c r="B780" s="138"/>
      <c r="C780"/>
      <c r="D780"/>
      <c r="E780"/>
      <c r="F780"/>
      <c r="G780"/>
      <c r="H780"/>
      <c r="I780"/>
      <c r="J780"/>
    </row>
    <row r="781" spans="2:10" ht="15">
      <c r="B781" s="138"/>
      <c r="C781"/>
      <c r="D781"/>
      <c r="E781"/>
      <c r="F781"/>
      <c r="G781"/>
      <c r="H781"/>
      <c r="I781"/>
      <c r="J781"/>
    </row>
    <row r="782" spans="2:10" ht="15">
      <c r="B782" s="138"/>
      <c r="C782"/>
      <c r="D782"/>
      <c r="E782"/>
      <c r="F782"/>
      <c r="G782"/>
      <c r="H782"/>
      <c r="I782"/>
      <c r="J782"/>
    </row>
    <row r="783" spans="2:10" ht="15">
      <c r="B783" s="138"/>
      <c r="C783"/>
      <c r="D783"/>
      <c r="E783"/>
      <c r="F783"/>
      <c r="G783"/>
      <c r="H783"/>
      <c r="I783"/>
      <c r="J783"/>
    </row>
    <row r="784" spans="2:10" ht="15">
      <c r="B784" s="138"/>
      <c r="C784"/>
      <c r="D784"/>
      <c r="E784"/>
      <c r="F784"/>
      <c r="G784"/>
      <c r="H784"/>
      <c r="I784"/>
      <c r="J784"/>
    </row>
    <row r="785" spans="2:10" ht="15">
      <c r="B785" s="138"/>
      <c r="C785"/>
      <c r="D785"/>
      <c r="E785"/>
      <c r="F785"/>
      <c r="G785"/>
      <c r="H785"/>
      <c r="I785"/>
      <c r="J785"/>
    </row>
    <row r="786" spans="2:10" ht="15">
      <c r="B786" s="138"/>
      <c r="C786"/>
      <c r="D786"/>
      <c r="E786"/>
      <c r="F786"/>
      <c r="G786"/>
      <c r="H786"/>
      <c r="I786"/>
      <c r="J786"/>
    </row>
    <row r="787" spans="2:10" ht="15">
      <c r="B787" s="138"/>
      <c r="C787"/>
      <c r="D787"/>
      <c r="E787"/>
      <c r="F787"/>
      <c r="G787"/>
      <c r="H787"/>
      <c r="I787"/>
      <c r="J787"/>
    </row>
    <row r="788" spans="2:10" ht="15">
      <c r="B788" s="138"/>
      <c r="C788"/>
      <c r="D788"/>
      <c r="E788"/>
      <c r="F788"/>
      <c r="G788"/>
      <c r="H788"/>
      <c r="I788"/>
      <c r="J788"/>
    </row>
    <row r="789" spans="2:10" ht="15">
      <c r="B789" s="138"/>
      <c r="C789"/>
      <c r="D789"/>
      <c r="E789"/>
      <c r="F789"/>
      <c r="G789"/>
      <c r="H789"/>
      <c r="I789"/>
      <c r="J789"/>
    </row>
    <row r="790" spans="2:10" ht="15">
      <c r="B790" s="138"/>
      <c r="C790"/>
      <c r="D790"/>
      <c r="E790"/>
      <c r="F790"/>
      <c r="G790"/>
      <c r="H790"/>
      <c r="I790"/>
      <c r="J790"/>
    </row>
    <row r="791" spans="2:10" ht="15">
      <c r="B791" s="138"/>
      <c r="C791"/>
      <c r="D791"/>
      <c r="E791"/>
      <c r="F791"/>
      <c r="G791"/>
      <c r="H791"/>
      <c r="I791"/>
      <c r="J791"/>
    </row>
    <row r="792" spans="2:10" ht="15">
      <c r="B792" s="138"/>
      <c r="C792"/>
      <c r="D792"/>
      <c r="E792"/>
      <c r="F792"/>
      <c r="G792"/>
      <c r="H792"/>
      <c r="I792"/>
      <c r="J792"/>
    </row>
    <row r="793" spans="2:10" ht="15">
      <c r="B793" s="138"/>
      <c r="C793"/>
      <c r="D793"/>
      <c r="E793"/>
      <c r="F793"/>
      <c r="G793"/>
      <c r="H793"/>
      <c r="I793"/>
      <c r="J793"/>
    </row>
    <row r="794" spans="2:10" ht="15">
      <c r="B794" s="138"/>
      <c r="C794"/>
      <c r="D794"/>
      <c r="E794"/>
      <c r="F794"/>
      <c r="G794"/>
      <c r="H794"/>
      <c r="I794"/>
      <c r="J794"/>
    </row>
    <row r="795" spans="2:10" ht="15">
      <c r="B795" s="138"/>
      <c r="C795"/>
      <c r="D795"/>
      <c r="E795"/>
      <c r="F795"/>
      <c r="G795"/>
      <c r="H795"/>
      <c r="I795"/>
      <c r="J795"/>
    </row>
    <row r="796" spans="2:10" ht="15">
      <c r="B796" s="138"/>
      <c r="C796"/>
      <c r="D796"/>
      <c r="E796"/>
      <c r="F796"/>
      <c r="G796"/>
      <c r="H796"/>
      <c r="I796"/>
      <c r="J796"/>
    </row>
    <row r="797" spans="2:10" ht="15">
      <c r="B797" s="138"/>
      <c r="C797"/>
      <c r="D797"/>
      <c r="E797"/>
      <c r="F797"/>
      <c r="G797"/>
      <c r="H797"/>
      <c r="I797"/>
      <c r="J797"/>
    </row>
    <row r="798" spans="2:10" ht="15">
      <c r="B798" s="138"/>
      <c r="C798"/>
      <c r="D798"/>
      <c r="E798"/>
      <c r="F798"/>
      <c r="G798"/>
      <c r="H798"/>
      <c r="I798"/>
      <c r="J798"/>
    </row>
    <row r="799" spans="2:10" ht="15">
      <c r="B799" s="138"/>
      <c r="C799"/>
      <c r="D799"/>
      <c r="E799"/>
      <c r="F799"/>
      <c r="G799"/>
      <c r="H799"/>
      <c r="I799"/>
      <c r="J799"/>
    </row>
    <row r="800" spans="2:10" ht="15">
      <c r="B800" s="138"/>
      <c r="C800"/>
      <c r="D800"/>
      <c r="E800"/>
      <c r="F800"/>
      <c r="G800"/>
      <c r="H800"/>
      <c r="I800"/>
      <c r="J800"/>
    </row>
    <row r="801" spans="2:10" ht="15">
      <c r="B801" s="138"/>
      <c r="C801"/>
      <c r="D801"/>
      <c r="E801"/>
      <c r="F801"/>
      <c r="G801"/>
      <c r="H801"/>
      <c r="I801"/>
      <c r="J801"/>
    </row>
    <row r="802" spans="2:10" ht="15">
      <c r="B802" s="138"/>
      <c r="C802"/>
      <c r="D802"/>
      <c r="E802"/>
      <c r="F802"/>
      <c r="G802"/>
      <c r="H802"/>
      <c r="I802"/>
      <c r="J802"/>
    </row>
    <row r="803" spans="2:10" ht="15">
      <c r="B803" s="138"/>
      <c r="C803"/>
      <c r="D803"/>
      <c r="E803"/>
      <c r="F803"/>
      <c r="G803"/>
      <c r="H803"/>
      <c r="I803"/>
      <c r="J803"/>
    </row>
    <row r="804" spans="2:10" ht="15">
      <c r="B804" s="138"/>
      <c r="C804"/>
      <c r="D804"/>
      <c r="E804"/>
      <c r="F804"/>
      <c r="G804"/>
      <c r="H804"/>
      <c r="I804"/>
      <c r="J804"/>
    </row>
    <row r="805" spans="2:10" ht="15">
      <c r="B805" s="138"/>
      <c r="C805"/>
      <c r="D805"/>
      <c r="E805"/>
      <c r="F805"/>
      <c r="G805"/>
      <c r="H805"/>
      <c r="I805"/>
      <c r="J805"/>
    </row>
    <row r="806" spans="2:10" ht="15">
      <c r="B806" s="138"/>
      <c r="C806"/>
      <c r="D806"/>
      <c r="E806"/>
      <c r="F806"/>
      <c r="G806"/>
      <c r="H806"/>
      <c r="I806"/>
      <c r="J806"/>
    </row>
    <row r="807" spans="2:10" ht="15">
      <c r="B807" s="138"/>
      <c r="C807"/>
      <c r="D807"/>
      <c r="E807"/>
      <c r="F807"/>
      <c r="G807"/>
      <c r="H807"/>
      <c r="I807"/>
      <c r="J807"/>
    </row>
    <row r="808" spans="2:10" ht="15">
      <c r="B808" s="138"/>
      <c r="C808"/>
      <c r="D808"/>
      <c r="E808"/>
      <c r="F808"/>
      <c r="G808"/>
      <c r="H808"/>
      <c r="I808"/>
      <c r="J808"/>
    </row>
    <row r="809" spans="2:10" ht="15">
      <c r="B809" s="138"/>
      <c r="C809"/>
      <c r="D809"/>
      <c r="E809"/>
      <c r="F809"/>
      <c r="G809"/>
      <c r="H809"/>
      <c r="I809"/>
      <c r="J809"/>
    </row>
    <row r="810" spans="2:10" ht="15">
      <c r="B810" s="138"/>
      <c r="C810"/>
      <c r="D810"/>
      <c r="E810"/>
      <c r="F810"/>
      <c r="G810"/>
      <c r="H810"/>
      <c r="I810"/>
      <c r="J810"/>
    </row>
    <row r="811" spans="2:10" ht="15">
      <c r="B811" s="138"/>
      <c r="C811"/>
      <c r="D811"/>
      <c r="E811"/>
      <c r="F811"/>
      <c r="G811"/>
      <c r="H811"/>
      <c r="I811"/>
      <c r="J811"/>
    </row>
    <row r="812" spans="2:10" ht="15">
      <c r="B812" s="138"/>
      <c r="C812"/>
      <c r="D812"/>
      <c r="E812"/>
      <c r="F812"/>
      <c r="G812"/>
      <c r="H812"/>
      <c r="I812"/>
      <c r="J812"/>
    </row>
    <row r="813" spans="2:10" ht="15">
      <c r="B813" s="138"/>
      <c r="C813"/>
      <c r="D813"/>
      <c r="E813"/>
      <c r="F813"/>
      <c r="G813"/>
      <c r="H813"/>
      <c r="I813"/>
      <c r="J813"/>
    </row>
    <row r="814" spans="2:10" ht="15">
      <c r="B814" s="138"/>
      <c r="C814"/>
      <c r="D814"/>
      <c r="E814"/>
      <c r="F814"/>
      <c r="G814"/>
      <c r="H814"/>
      <c r="I814"/>
      <c r="J814"/>
    </row>
    <row r="815" spans="2:10" ht="15">
      <c r="B815" s="138"/>
      <c r="C815"/>
      <c r="D815"/>
      <c r="E815"/>
      <c r="F815"/>
      <c r="G815"/>
      <c r="H815"/>
      <c r="I815"/>
      <c r="J815"/>
    </row>
    <row r="816" spans="2:10" ht="15">
      <c r="B816" s="138"/>
      <c r="C816"/>
      <c r="D816"/>
      <c r="E816"/>
      <c r="F816"/>
      <c r="G816"/>
      <c r="H816"/>
      <c r="I816"/>
      <c r="J816"/>
    </row>
    <row r="817" spans="2:10" ht="15">
      <c r="B817" s="138"/>
      <c r="C817"/>
      <c r="D817"/>
      <c r="E817"/>
      <c r="F817"/>
      <c r="G817"/>
      <c r="H817"/>
      <c r="I817"/>
      <c r="J817"/>
    </row>
    <row r="818" spans="2:10" ht="15">
      <c r="B818" s="138"/>
      <c r="C818"/>
      <c r="D818"/>
      <c r="E818"/>
      <c r="F818"/>
      <c r="G818"/>
      <c r="H818"/>
      <c r="I818"/>
      <c r="J818"/>
    </row>
    <row r="819" spans="2:10" ht="15">
      <c r="B819" s="138"/>
      <c r="C819"/>
      <c r="D819"/>
      <c r="E819"/>
      <c r="F819"/>
      <c r="G819"/>
      <c r="H819"/>
      <c r="I819"/>
      <c r="J819"/>
    </row>
    <row r="820" spans="2:10" ht="15">
      <c r="B820" s="138"/>
      <c r="C820"/>
      <c r="D820"/>
      <c r="E820"/>
      <c r="F820"/>
      <c r="G820"/>
      <c r="H820"/>
      <c r="I820"/>
      <c r="J820"/>
    </row>
    <row r="821" spans="2:10" ht="15">
      <c r="B821" s="138"/>
      <c r="C821"/>
      <c r="D821"/>
      <c r="E821"/>
      <c r="F821"/>
      <c r="G821"/>
      <c r="H821"/>
      <c r="I821"/>
      <c r="J821"/>
    </row>
    <row r="822" spans="2:10" ht="15">
      <c r="B822" s="138"/>
      <c r="C822"/>
      <c r="D822"/>
      <c r="E822"/>
      <c r="F822"/>
      <c r="G822"/>
      <c r="H822"/>
      <c r="I822"/>
      <c r="J822"/>
    </row>
    <row r="823" spans="2:10" ht="15">
      <c r="B823" s="138"/>
      <c r="C823"/>
      <c r="D823"/>
      <c r="E823"/>
      <c r="F823"/>
      <c r="G823"/>
      <c r="H823"/>
      <c r="I823"/>
      <c r="J823"/>
    </row>
    <row r="824" spans="2:10" ht="15">
      <c r="B824" s="138"/>
      <c r="C824"/>
      <c r="D824"/>
      <c r="E824"/>
      <c r="F824"/>
      <c r="G824"/>
      <c r="H824"/>
      <c r="I824"/>
      <c r="J824"/>
    </row>
    <row r="825" spans="2:10" ht="15">
      <c r="B825" s="138"/>
      <c r="C825"/>
      <c r="D825"/>
      <c r="E825"/>
      <c r="F825"/>
      <c r="G825"/>
      <c r="H825"/>
      <c r="I825"/>
      <c r="J825"/>
    </row>
    <row r="826" spans="2:10" ht="15">
      <c r="B826" s="138"/>
      <c r="C826"/>
      <c r="D826"/>
      <c r="E826"/>
      <c r="F826"/>
      <c r="G826"/>
      <c r="H826"/>
      <c r="I826"/>
      <c r="J826"/>
    </row>
    <row r="827" spans="2:10" ht="15">
      <c r="B827" s="138"/>
      <c r="C827"/>
      <c r="D827"/>
      <c r="E827"/>
      <c r="F827"/>
      <c r="G827"/>
      <c r="H827"/>
      <c r="I827"/>
      <c r="J827"/>
    </row>
    <row r="828" spans="2:10" ht="15">
      <c r="B828" s="138"/>
      <c r="C828"/>
      <c r="D828"/>
      <c r="E828"/>
      <c r="F828"/>
      <c r="G828"/>
      <c r="H828"/>
      <c r="I828"/>
      <c r="J828"/>
    </row>
    <row r="829" spans="2:10" ht="15">
      <c r="B829" s="138"/>
      <c r="C829"/>
      <c r="D829"/>
      <c r="E829"/>
      <c r="F829"/>
      <c r="G829"/>
      <c r="H829"/>
      <c r="I829"/>
      <c r="J829"/>
    </row>
    <row r="830" spans="2:10" ht="15">
      <c r="B830" s="138"/>
      <c r="C830"/>
      <c r="D830"/>
      <c r="E830"/>
      <c r="F830"/>
      <c r="G830"/>
      <c r="H830"/>
      <c r="I830"/>
      <c r="J830"/>
    </row>
    <row r="831" spans="2:10" ht="15">
      <c r="B831" s="138"/>
      <c r="C831"/>
      <c r="D831"/>
      <c r="E831"/>
      <c r="F831"/>
      <c r="G831"/>
      <c r="H831"/>
      <c r="I831"/>
      <c r="J831"/>
    </row>
    <row r="832" spans="2:10" ht="15">
      <c r="B832" s="138"/>
      <c r="C832"/>
      <c r="D832"/>
      <c r="E832"/>
      <c r="F832"/>
      <c r="G832"/>
      <c r="H832"/>
      <c r="I832"/>
      <c r="J832"/>
    </row>
    <row r="833" spans="2:10" ht="15">
      <c r="B833" s="138"/>
      <c r="C833"/>
      <c r="D833"/>
      <c r="E833"/>
      <c r="F833"/>
      <c r="G833"/>
      <c r="H833"/>
      <c r="I833"/>
      <c r="J833"/>
    </row>
    <row r="834" spans="2:10" ht="15">
      <c r="B834" s="138"/>
      <c r="C834"/>
      <c r="D834"/>
      <c r="E834"/>
      <c r="F834"/>
      <c r="G834"/>
      <c r="H834"/>
      <c r="I834"/>
      <c r="J834"/>
    </row>
    <row r="835" spans="2:10" ht="15">
      <c r="B835" s="138"/>
      <c r="C835"/>
      <c r="D835"/>
      <c r="E835"/>
      <c r="F835"/>
      <c r="G835"/>
      <c r="H835"/>
      <c r="I835"/>
      <c r="J835"/>
    </row>
    <row r="836" spans="2:10" ht="15">
      <c r="B836" s="138"/>
      <c r="C836"/>
      <c r="D836"/>
      <c r="E836"/>
      <c r="F836"/>
      <c r="G836"/>
      <c r="H836"/>
      <c r="I836"/>
      <c r="J836"/>
    </row>
    <row r="837" spans="2:10" ht="15">
      <c r="B837" s="138"/>
      <c r="C837"/>
      <c r="D837"/>
      <c r="E837"/>
      <c r="F837"/>
      <c r="G837"/>
      <c r="H837"/>
      <c r="I837"/>
      <c r="J837"/>
    </row>
    <row r="838" spans="2:10" ht="15">
      <c r="B838" s="138"/>
      <c r="C838"/>
      <c r="D838"/>
      <c r="E838"/>
      <c r="F838"/>
      <c r="G838"/>
      <c r="H838"/>
      <c r="I838"/>
      <c r="J838"/>
    </row>
    <row r="839" spans="2:10" ht="15">
      <c r="B839" s="138"/>
      <c r="C839"/>
      <c r="D839"/>
      <c r="E839"/>
      <c r="F839"/>
      <c r="G839"/>
      <c r="H839"/>
      <c r="I839"/>
      <c r="J839"/>
    </row>
    <row r="840" spans="2:10" ht="15">
      <c r="B840" s="138"/>
      <c r="C840"/>
      <c r="D840"/>
      <c r="E840"/>
      <c r="F840"/>
      <c r="G840"/>
      <c r="H840"/>
      <c r="I840"/>
      <c r="J840"/>
    </row>
    <row r="841" spans="2:10" ht="15">
      <c r="B841" s="138"/>
      <c r="C841"/>
      <c r="D841"/>
      <c r="E841"/>
      <c r="F841"/>
      <c r="G841"/>
      <c r="H841"/>
      <c r="I841"/>
      <c r="J841"/>
    </row>
    <row r="842" spans="2:10" ht="15">
      <c r="B842" s="138"/>
      <c r="C842"/>
      <c r="D842"/>
      <c r="E842"/>
      <c r="F842"/>
      <c r="G842"/>
      <c r="H842"/>
      <c r="I842"/>
      <c r="J842"/>
    </row>
    <row r="843" spans="2:10" ht="15">
      <c r="B843" s="138"/>
      <c r="C843"/>
      <c r="D843"/>
      <c r="E843"/>
      <c r="F843"/>
      <c r="G843"/>
      <c r="H843"/>
      <c r="I843"/>
      <c r="J843"/>
    </row>
    <row r="844" spans="2:10" ht="15">
      <c r="B844" s="138"/>
      <c r="C844"/>
      <c r="D844"/>
      <c r="E844"/>
      <c r="F844"/>
      <c r="G844"/>
      <c r="H844"/>
      <c r="I844"/>
      <c r="J844"/>
    </row>
    <row r="845" spans="2:10" ht="15">
      <c r="B845" s="138"/>
      <c r="C845"/>
      <c r="D845"/>
      <c r="E845"/>
      <c r="F845"/>
      <c r="G845"/>
      <c r="H845"/>
      <c r="I845"/>
      <c r="J845"/>
    </row>
    <row r="846" spans="2:10" ht="15">
      <c r="B846" s="138"/>
      <c r="C846"/>
      <c r="D846"/>
      <c r="E846"/>
      <c r="F846"/>
      <c r="G846"/>
      <c r="H846"/>
      <c r="I846"/>
      <c r="J846"/>
    </row>
    <row r="847" spans="2:10" ht="15">
      <c r="B847" s="138"/>
      <c r="C847"/>
      <c r="D847"/>
      <c r="E847"/>
      <c r="F847"/>
      <c r="G847"/>
      <c r="H847"/>
      <c r="I847"/>
      <c r="J847"/>
    </row>
    <row r="848" spans="2:10" ht="15">
      <c r="B848" s="138"/>
      <c r="C848"/>
      <c r="D848"/>
      <c r="E848"/>
      <c r="F848"/>
      <c r="G848"/>
      <c r="H848"/>
      <c r="I848"/>
      <c r="J848"/>
    </row>
    <row r="849" spans="2:10" ht="15">
      <c r="B849" s="138"/>
      <c r="C849"/>
      <c r="D849"/>
      <c r="E849"/>
      <c r="F849"/>
      <c r="G849"/>
      <c r="H849"/>
      <c r="I849"/>
      <c r="J849"/>
    </row>
  </sheetData>
  <mergeCells count="6">
    <mergeCell ref="N11:N12"/>
    <mergeCell ref="C11:F11"/>
    <mergeCell ref="G11:J11"/>
    <mergeCell ref="K11:K12"/>
    <mergeCell ref="M11:M12"/>
    <mergeCell ref="L11:L12"/>
  </mergeCell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544"/>
  <sheetViews>
    <sheetView showGridLines="0" tabSelected="1" topLeftCell="E1" zoomScale="70" zoomScaleNormal="70" workbookViewId="0">
      <pane ySplit="2" topLeftCell="A142" activePane="bottomLeft" state="frozen"/>
      <selection activeCell="D1" sqref="D1"/>
      <selection pane="bottomLeft" activeCell="N141" sqref="N141"/>
    </sheetView>
  </sheetViews>
  <sheetFormatPr baseColWidth="10" defaultColWidth="11.42578125" defaultRowHeight="18"/>
  <cols>
    <col min="1" max="1" width="3.42578125" style="22" customWidth="1"/>
    <col min="2" max="2" width="66.7109375" style="104" customWidth="1"/>
    <col min="3" max="3" width="101.28515625" style="23" customWidth="1"/>
    <col min="4" max="4" width="91.28515625" style="73" customWidth="1"/>
    <col min="5" max="5" width="23" style="21" customWidth="1"/>
    <col min="6" max="10" width="16.28515625" style="21" customWidth="1"/>
    <col min="11" max="11" width="22.7109375" style="21" customWidth="1"/>
    <col min="12" max="13" width="22.5703125" style="21" customWidth="1"/>
    <col min="14" max="14" width="16.28515625" style="21" customWidth="1"/>
    <col min="15" max="16384" width="11.42578125" style="23"/>
  </cols>
  <sheetData>
    <row r="1" spans="1:14" s="9" customFormat="1" ht="11.25" customHeight="1">
      <c r="A1" s="19"/>
      <c r="B1" s="55"/>
      <c r="C1" s="8"/>
      <c r="D1" s="110"/>
      <c r="E1" s="11"/>
      <c r="F1" s="11"/>
      <c r="G1" s="11"/>
      <c r="H1" s="11"/>
      <c r="I1" s="11"/>
      <c r="J1" s="11"/>
      <c r="K1" s="11"/>
      <c r="L1" s="11"/>
      <c r="M1" s="11"/>
      <c r="N1" s="11"/>
    </row>
    <row r="2" spans="1:14" s="9" customFormat="1" ht="90.75" customHeight="1">
      <c r="A2" s="19"/>
      <c r="B2" s="10" t="s">
        <v>185</v>
      </c>
      <c r="C2" s="10" t="s">
        <v>186</v>
      </c>
      <c r="D2" s="10" t="s">
        <v>193</v>
      </c>
      <c r="E2" s="10" t="s">
        <v>194</v>
      </c>
      <c r="F2" s="10" t="s">
        <v>195</v>
      </c>
      <c r="G2" s="10" t="s">
        <v>196</v>
      </c>
      <c r="H2" s="10" t="s">
        <v>209</v>
      </c>
      <c r="I2" s="10" t="s">
        <v>191</v>
      </c>
      <c r="J2" s="10" t="s">
        <v>192</v>
      </c>
      <c r="K2" s="10" t="s">
        <v>207</v>
      </c>
      <c r="L2" s="10" t="s">
        <v>208</v>
      </c>
      <c r="M2" s="10" t="s">
        <v>1098</v>
      </c>
      <c r="N2" s="10" t="s">
        <v>187</v>
      </c>
    </row>
    <row r="3" spans="1:14" s="9" customFormat="1" ht="136.5" customHeight="1">
      <c r="A3" s="19"/>
      <c r="B3" s="118" t="s">
        <v>197</v>
      </c>
      <c r="C3" s="108" t="s">
        <v>134</v>
      </c>
      <c r="D3" s="123" t="s">
        <v>212</v>
      </c>
      <c r="E3" s="140" t="s">
        <v>188</v>
      </c>
      <c r="F3" s="11" t="s">
        <v>188</v>
      </c>
      <c r="G3" s="11" t="s">
        <v>188</v>
      </c>
      <c r="H3" s="11"/>
      <c r="I3" s="11"/>
      <c r="J3" s="11" t="s">
        <v>188</v>
      </c>
      <c r="K3" s="11"/>
      <c r="L3" s="11" t="s">
        <v>188</v>
      </c>
      <c r="M3" s="140" t="s">
        <v>189</v>
      </c>
      <c r="N3" s="11" t="s">
        <v>188</v>
      </c>
    </row>
    <row r="4" spans="1:14" s="9" customFormat="1" ht="36">
      <c r="A4" s="19"/>
      <c r="B4" s="118" t="s">
        <v>26</v>
      </c>
      <c r="C4" s="108" t="s">
        <v>204</v>
      </c>
      <c r="D4" s="42" t="s">
        <v>213</v>
      </c>
      <c r="E4" s="11"/>
      <c r="F4" s="11"/>
      <c r="G4" s="11" t="s">
        <v>188</v>
      </c>
      <c r="H4" s="11"/>
      <c r="I4" s="11"/>
      <c r="J4" s="11" t="s">
        <v>188</v>
      </c>
      <c r="K4" s="11" t="s">
        <v>188</v>
      </c>
      <c r="L4" s="11" t="s">
        <v>188</v>
      </c>
      <c r="M4" s="140" t="s">
        <v>189</v>
      </c>
      <c r="N4" s="11" t="s">
        <v>188</v>
      </c>
    </row>
    <row r="5" spans="1:14" s="7" customFormat="1" ht="36">
      <c r="A5" s="19"/>
      <c r="B5" s="26" t="s">
        <v>206</v>
      </c>
      <c r="C5" s="26" t="s">
        <v>205</v>
      </c>
      <c r="D5" s="49" t="s">
        <v>1100</v>
      </c>
      <c r="E5" s="18" t="s">
        <v>188</v>
      </c>
      <c r="F5" s="18" t="s">
        <v>188</v>
      </c>
      <c r="G5" s="18" t="s">
        <v>188</v>
      </c>
      <c r="H5" s="140"/>
      <c r="I5" s="18" t="s">
        <v>188</v>
      </c>
      <c r="J5" s="18" t="s">
        <v>188</v>
      </c>
      <c r="K5" s="18" t="s">
        <v>188</v>
      </c>
      <c r="L5" s="18" t="s">
        <v>188</v>
      </c>
      <c r="M5" s="140" t="s">
        <v>189</v>
      </c>
      <c r="N5" s="18" t="s">
        <v>188</v>
      </c>
    </row>
    <row r="6" spans="1:14" s="86" customFormat="1">
      <c r="A6" s="26"/>
      <c r="B6" s="118" t="s">
        <v>68</v>
      </c>
      <c r="C6" s="118" t="s">
        <v>43</v>
      </c>
      <c r="D6" s="42" t="s">
        <v>69</v>
      </c>
      <c r="E6" s="11"/>
      <c r="F6" s="54" t="s">
        <v>188</v>
      </c>
      <c r="G6" s="54" t="s">
        <v>188</v>
      </c>
      <c r="H6" s="54"/>
      <c r="I6" s="54"/>
      <c r="J6" s="11" t="s">
        <v>188</v>
      </c>
      <c r="K6" s="11"/>
      <c r="L6" s="11" t="s">
        <v>188</v>
      </c>
      <c r="M6" s="140" t="s">
        <v>189</v>
      </c>
      <c r="N6" s="140" t="s">
        <v>188</v>
      </c>
    </row>
    <row r="7" spans="1:14" s="86" customFormat="1" ht="84.75" customHeight="1">
      <c r="A7" s="26"/>
      <c r="B7" s="118" t="s">
        <v>280</v>
      </c>
      <c r="C7" s="147" t="s">
        <v>80</v>
      </c>
      <c r="D7" s="148" t="s">
        <v>1101</v>
      </c>
      <c r="E7" s="11" t="s">
        <v>188</v>
      </c>
      <c r="F7" s="54" t="s">
        <v>188</v>
      </c>
      <c r="G7" s="54" t="s">
        <v>188</v>
      </c>
      <c r="H7" s="146"/>
      <c r="I7" s="54"/>
      <c r="J7" s="11" t="s">
        <v>188</v>
      </c>
      <c r="K7" s="11" t="s">
        <v>188</v>
      </c>
      <c r="L7" s="11" t="s">
        <v>188</v>
      </c>
      <c r="M7" s="140" t="s">
        <v>189</v>
      </c>
      <c r="N7" s="11" t="s">
        <v>188</v>
      </c>
    </row>
    <row r="8" spans="1:14" s="9" customFormat="1" ht="42.75" customHeight="1">
      <c r="A8" s="19"/>
      <c r="B8" s="118" t="s">
        <v>0</v>
      </c>
      <c r="C8" s="12" t="s">
        <v>75</v>
      </c>
      <c r="D8" s="149" t="s">
        <v>1</v>
      </c>
      <c r="E8" s="11" t="s">
        <v>188</v>
      </c>
      <c r="F8" s="11" t="s">
        <v>188</v>
      </c>
      <c r="G8" s="11" t="s">
        <v>188</v>
      </c>
      <c r="H8" s="11"/>
      <c r="I8" s="11"/>
      <c r="J8" s="11" t="s">
        <v>188</v>
      </c>
      <c r="K8" s="11" t="s">
        <v>188</v>
      </c>
      <c r="L8" s="11" t="s">
        <v>188</v>
      </c>
      <c r="M8" s="140" t="s">
        <v>189</v>
      </c>
      <c r="N8" s="11" t="s">
        <v>188</v>
      </c>
    </row>
    <row r="9" spans="1:14" s="9" customFormat="1" ht="42.75" customHeight="1">
      <c r="A9" s="19"/>
      <c r="B9" s="118" t="s">
        <v>2</v>
      </c>
      <c r="C9" s="12" t="s">
        <v>76</v>
      </c>
      <c r="D9" s="43" t="s">
        <v>215</v>
      </c>
      <c r="E9" s="11" t="s">
        <v>188</v>
      </c>
      <c r="F9" s="11" t="s">
        <v>188</v>
      </c>
      <c r="G9" s="11" t="s">
        <v>188</v>
      </c>
      <c r="H9" s="11"/>
      <c r="I9" s="11" t="s">
        <v>188</v>
      </c>
      <c r="J9" s="11" t="s">
        <v>188</v>
      </c>
      <c r="K9" s="11" t="s">
        <v>188</v>
      </c>
      <c r="L9" s="11" t="s">
        <v>188</v>
      </c>
      <c r="M9" s="140" t="s">
        <v>189</v>
      </c>
      <c r="N9" s="140" t="s">
        <v>188</v>
      </c>
    </row>
    <row r="10" spans="1:14" s="9" customFormat="1" ht="42.75" customHeight="1">
      <c r="A10" s="19"/>
      <c r="B10" s="118" t="s">
        <v>3</v>
      </c>
      <c r="C10" s="12" t="s">
        <v>77</v>
      </c>
      <c r="D10" s="43" t="s">
        <v>4</v>
      </c>
      <c r="E10" s="11" t="s">
        <v>188</v>
      </c>
      <c r="F10" s="11" t="s">
        <v>188</v>
      </c>
      <c r="G10" s="11" t="s">
        <v>188</v>
      </c>
      <c r="H10" s="11"/>
      <c r="I10" s="11" t="s">
        <v>188</v>
      </c>
      <c r="J10" s="11" t="s">
        <v>188</v>
      </c>
      <c r="K10" s="11" t="s">
        <v>188</v>
      </c>
      <c r="L10" s="11" t="s">
        <v>188</v>
      </c>
      <c r="M10" s="140" t="s">
        <v>189</v>
      </c>
      <c r="N10" s="140" t="s">
        <v>188</v>
      </c>
    </row>
    <row r="11" spans="1:14" s="9" customFormat="1" ht="69.75" customHeight="1">
      <c r="A11" s="19"/>
      <c r="B11" s="118" t="s">
        <v>5</v>
      </c>
      <c r="C11" s="12" t="s">
        <v>78</v>
      </c>
      <c r="D11" s="150" t="s">
        <v>216</v>
      </c>
      <c r="E11" s="11"/>
      <c r="F11" s="11" t="s">
        <v>188</v>
      </c>
      <c r="G11" s="11"/>
      <c r="H11" s="11"/>
      <c r="I11" s="11"/>
      <c r="J11" s="11" t="s">
        <v>188</v>
      </c>
      <c r="K11" s="11" t="s">
        <v>188</v>
      </c>
      <c r="L11" s="11"/>
      <c r="M11" s="140" t="s">
        <v>189</v>
      </c>
      <c r="N11" s="11" t="s">
        <v>188</v>
      </c>
    </row>
    <row r="12" spans="1:14" s="9" customFormat="1" ht="105.75" customHeight="1">
      <c r="A12" s="19"/>
      <c r="B12" s="118" t="s">
        <v>218</v>
      </c>
      <c r="C12" s="12" t="s">
        <v>79</v>
      </c>
      <c r="D12" s="111" t="s">
        <v>217</v>
      </c>
      <c r="E12" s="11" t="s">
        <v>188</v>
      </c>
      <c r="F12" s="11" t="s">
        <v>188</v>
      </c>
      <c r="G12" s="11" t="s">
        <v>188</v>
      </c>
      <c r="H12" s="11"/>
      <c r="I12" s="11"/>
      <c r="J12" s="11" t="s">
        <v>188</v>
      </c>
      <c r="K12" s="11" t="s">
        <v>188</v>
      </c>
      <c r="L12" s="11" t="s">
        <v>188</v>
      </c>
      <c r="M12" s="140" t="s">
        <v>189</v>
      </c>
      <c r="N12" s="140" t="s">
        <v>188</v>
      </c>
    </row>
    <row r="13" spans="1:14" s="9" customFormat="1" ht="42.75" customHeight="1">
      <c r="A13" s="19"/>
      <c r="B13" s="118" t="s">
        <v>44</v>
      </c>
      <c r="C13" s="12" t="s">
        <v>43</v>
      </c>
      <c r="D13" s="43" t="s">
        <v>45</v>
      </c>
      <c r="E13" s="11" t="s">
        <v>188</v>
      </c>
      <c r="F13" s="11" t="s">
        <v>188</v>
      </c>
      <c r="G13" s="11" t="s">
        <v>188</v>
      </c>
      <c r="H13" s="11" t="s">
        <v>188</v>
      </c>
      <c r="I13" s="11"/>
      <c r="J13" s="11" t="s">
        <v>188</v>
      </c>
      <c r="K13" s="11"/>
      <c r="L13" s="11" t="s">
        <v>188</v>
      </c>
      <c r="M13" s="140" t="s">
        <v>189</v>
      </c>
      <c r="N13" s="140" t="s">
        <v>188</v>
      </c>
    </row>
    <row r="14" spans="1:14" s="9" customFormat="1" ht="42.75" customHeight="1">
      <c r="A14" s="19"/>
      <c r="B14" s="118" t="s">
        <v>46</v>
      </c>
      <c r="C14" s="12" t="s">
        <v>43</v>
      </c>
      <c r="D14" s="43" t="s">
        <v>47</v>
      </c>
      <c r="E14" s="11" t="s">
        <v>188</v>
      </c>
      <c r="F14" s="11" t="s">
        <v>188</v>
      </c>
      <c r="G14" s="11" t="s">
        <v>188</v>
      </c>
      <c r="H14" s="11" t="s">
        <v>188</v>
      </c>
      <c r="I14" s="11"/>
      <c r="J14" s="11" t="s">
        <v>188</v>
      </c>
      <c r="K14" s="11"/>
      <c r="L14" s="11" t="s">
        <v>188</v>
      </c>
      <c r="M14" s="140" t="s">
        <v>189</v>
      </c>
      <c r="N14" s="140" t="s">
        <v>188</v>
      </c>
    </row>
    <row r="15" spans="1:14" s="9" customFormat="1" ht="42.75" customHeight="1">
      <c r="A15" s="19"/>
      <c r="B15" s="118" t="s">
        <v>48</v>
      </c>
      <c r="C15" s="12" t="s">
        <v>43</v>
      </c>
      <c r="D15" s="43" t="s">
        <v>49</v>
      </c>
      <c r="E15" s="11" t="s">
        <v>188</v>
      </c>
      <c r="F15" s="11" t="s">
        <v>188</v>
      </c>
      <c r="G15" s="11" t="s">
        <v>188</v>
      </c>
      <c r="H15" s="11"/>
      <c r="I15" s="11"/>
      <c r="J15" s="11" t="s">
        <v>188</v>
      </c>
      <c r="K15" s="11"/>
      <c r="L15" s="11" t="s">
        <v>188</v>
      </c>
      <c r="M15" s="140" t="s">
        <v>189</v>
      </c>
      <c r="N15" s="140" t="s">
        <v>188</v>
      </c>
    </row>
    <row r="16" spans="1:14" s="9" customFormat="1" ht="42.75" customHeight="1">
      <c r="A16" s="19"/>
      <c r="B16" s="118" t="s">
        <v>50</v>
      </c>
      <c r="C16" s="12" t="s">
        <v>43</v>
      </c>
      <c r="D16" s="43" t="s">
        <v>51</v>
      </c>
      <c r="E16" s="11" t="s">
        <v>188</v>
      </c>
      <c r="F16" s="11" t="s">
        <v>188</v>
      </c>
      <c r="G16" s="11" t="s">
        <v>188</v>
      </c>
      <c r="H16" s="11"/>
      <c r="I16" s="11"/>
      <c r="J16" s="11" t="s">
        <v>188</v>
      </c>
      <c r="K16" s="11"/>
      <c r="L16" s="11" t="s">
        <v>188</v>
      </c>
      <c r="M16" s="140" t="s">
        <v>189</v>
      </c>
      <c r="N16" s="140" t="s">
        <v>188</v>
      </c>
    </row>
    <row r="17" spans="1:14" s="9" customFormat="1" ht="42.75" customHeight="1">
      <c r="A17" s="19"/>
      <c r="B17" s="118" t="s">
        <v>56</v>
      </c>
      <c r="C17" s="12" t="s">
        <v>43</v>
      </c>
      <c r="D17" s="43" t="s">
        <v>52</v>
      </c>
      <c r="E17" s="11" t="s">
        <v>188</v>
      </c>
      <c r="F17" s="11" t="s">
        <v>188</v>
      </c>
      <c r="G17" s="11" t="s">
        <v>188</v>
      </c>
      <c r="H17" s="11"/>
      <c r="I17" s="11"/>
      <c r="J17" s="11" t="s">
        <v>188</v>
      </c>
      <c r="K17" s="11"/>
      <c r="L17" s="11" t="s">
        <v>188</v>
      </c>
      <c r="M17" s="140" t="s">
        <v>189</v>
      </c>
      <c r="N17" s="140" t="s">
        <v>188</v>
      </c>
    </row>
    <row r="18" spans="1:14" s="9" customFormat="1" ht="42.75" customHeight="1">
      <c r="A18" s="19"/>
      <c r="B18" s="118" t="s">
        <v>55</v>
      </c>
      <c r="C18" s="12" t="s">
        <v>43</v>
      </c>
      <c r="D18" s="43" t="s">
        <v>53</v>
      </c>
      <c r="E18" s="11" t="s">
        <v>188</v>
      </c>
      <c r="F18" s="11" t="s">
        <v>188</v>
      </c>
      <c r="G18" s="11" t="s">
        <v>188</v>
      </c>
      <c r="H18" s="11"/>
      <c r="I18" s="11" t="s">
        <v>188</v>
      </c>
      <c r="J18" s="11" t="s">
        <v>188</v>
      </c>
      <c r="K18" s="11" t="s">
        <v>188</v>
      </c>
      <c r="L18" s="11" t="s">
        <v>188</v>
      </c>
      <c r="M18" s="140" t="s">
        <v>189</v>
      </c>
      <c r="N18" s="140" t="s">
        <v>188</v>
      </c>
    </row>
    <row r="19" spans="1:14" s="9" customFormat="1" ht="42.75" customHeight="1">
      <c r="A19" s="19"/>
      <c r="B19" s="118" t="s">
        <v>54</v>
      </c>
      <c r="C19" s="12" t="s">
        <v>43</v>
      </c>
      <c r="D19" s="43" t="s">
        <v>57</v>
      </c>
      <c r="E19" s="11" t="s">
        <v>188</v>
      </c>
      <c r="F19" s="11" t="s">
        <v>188</v>
      </c>
      <c r="G19" s="11" t="s">
        <v>188</v>
      </c>
      <c r="H19" s="11"/>
      <c r="I19" s="11" t="s">
        <v>188</v>
      </c>
      <c r="J19" s="11" t="s">
        <v>188</v>
      </c>
      <c r="K19" s="11" t="s">
        <v>188</v>
      </c>
      <c r="L19" s="11" t="s">
        <v>188</v>
      </c>
      <c r="M19" s="140" t="s">
        <v>189</v>
      </c>
      <c r="N19" s="140" t="s">
        <v>188</v>
      </c>
    </row>
    <row r="20" spans="1:14" s="9" customFormat="1" ht="42.75" customHeight="1">
      <c r="A20" s="19"/>
      <c r="B20" s="118" t="s">
        <v>58</v>
      </c>
      <c r="C20" s="12" t="s">
        <v>43</v>
      </c>
      <c r="D20" s="43" t="s">
        <v>59</v>
      </c>
      <c r="E20" s="11" t="s">
        <v>188</v>
      </c>
      <c r="F20" s="11" t="s">
        <v>188</v>
      </c>
      <c r="G20" s="11"/>
      <c r="H20" s="11" t="s">
        <v>188</v>
      </c>
      <c r="I20" s="11"/>
      <c r="J20" s="11" t="s">
        <v>188</v>
      </c>
      <c r="K20" s="11"/>
      <c r="L20" s="11"/>
      <c r="M20" s="140" t="s">
        <v>189</v>
      </c>
      <c r="N20" s="140" t="s">
        <v>188</v>
      </c>
    </row>
    <row r="21" spans="1:14" s="9" customFormat="1" ht="42.75" customHeight="1">
      <c r="A21" s="19"/>
      <c r="B21" s="118" t="s">
        <v>60</v>
      </c>
      <c r="C21" s="12" t="s">
        <v>43</v>
      </c>
      <c r="D21" s="43" t="s">
        <v>61</v>
      </c>
      <c r="E21" s="11" t="s">
        <v>188</v>
      </c>
      <c r="F21" s="11" t="s">
        <v>188</v>
      </c>
      <c r="G21" s="11" t="s">
        <v>188</v>
      </c>
      <c r="H21" s="11"/>
      <c r="I21" s="11" t="s">
        <v>188</v>
      </c>
      <c r="J21" s="11" t="s">
        <v>188</v>
      </c>
      <c r="K21" s="11" t="s">
        <v>188</v>
      </c>
      <c r="L21" s="11" t="s">
        <v>188</v>
      </c>
      <c r="M21" s="140" t="s">
        <v>189</v>
      </c>
      <c r="N21" s="140" t="s">
        <v>188</v>
      </c>
    </row>
    <row r="22" spans="1:14" s="9" customFormat="1" ht="42.75" customHeight="1">
      <c r="A22" s="19"/>
      <c r="B22" s="118" t="s">
        <v>62</v>
      </c>
      <c r="C22" s="12" t="s">
        <v>43</v>
      </c>
      <c r="D22" s="43" t="s">
        <v>63</v>
      </c>
      <c r="E22" s="11"/>
      <c r="F22" s="11" t="s">
        <v>188</v>
      </c>
      <c r="G22" s="11" t="s">
        <v>188</v>
      </c>
      <c r="H22" s="11"/>
      <c r="I22" s="11"/>
      <c r="J22" s="11" t="s">
        <v>188</v>
      </c>
      <c r="K22" s="11"/>
      <c r="L22" s="11"/>
      <c r="M22" s="140" t="s">
        <v>189</v>
      </c>
      <c r="N22" s="140" t="s">
        <v>188</v>
      </c>
    </row>
    <row r="23" spans="1:14" s="9" customFormat="1" ht="42.75" customHeight="1">
      <c r="A23" s="19"/>
      <c r="B23" s="118" t="s">
        <v>64</v>
      </c>
      <c r="C23" s="12" t="s">
        <v>43</v>
      </c>
      <c r="D23" s="43" t="s">
        <v>65</v>
      </c>
      <c r="E23" s="11"/>
      <c r="F23" s="11" t="s">
        <v>188</v>
      </c>
      <c r="G23" s="11" t="s">
        <v>188</v>
      </c>
      <c r="H23" s="11"/>
      <c r="I23" s="11"/>
      <c r="J23" s="11" t="s">
        <v>188</v>
      </c>
      <c r="K23" s="11"/>
      <c r="L23" s="11"/>
      <c r="M23" s="140" t="s">
        <v>189</v>
      </c>
      <c r="N23" s="140" t="s">
        <v>188</v>
      </c>
    </row>
    <row r="24" spans="1:14" s="9" customFormat="1" ht="42.75" customHeight="1">
      <c r="A24" s="19"/>
      <c r="B24" s="118" t="s">
        <v>66</v>
      </c>
      <c r="C24" s="12" t="s">
        <v>43</v>
      </c>
      <c r="D24" s="43" t="s">
        <v>67</v>
      </c>
      <c r="E24" s="11" t="s">
        <v>188</v>
      </c>
      <c r="F24" s="11" t="s">
        <v>188</v>
      </c>
      <c r="G24" s="11" t="s">
        <v>188</v>
      </c>
      <c r="H24" s="11"/>
      <c r="I24" s="11"/>
      <c r="J24" s="11" t="s">
        <v>188</v>
      </c>
      <c r="K24" s="11"/>
      <c r="L24" s="11"/>
      <c r="M24" s="140" t="s">
        <v>189</v>
      </c>
      <c r="N24" s="140" t="s">
        <v>188</v>
      </c>
    </row>
    <row r="25" spans="1:14" s="9" customFormat="1" ht="42.75" customHeight="1">
      <c r="A25" s="19"/>
      <c r="B25" s="118" t="s">
        <v>70</v>
      </c>
      <c r="C25" s="12" t="s">
        <v>43</v>
      </c>
      <c r="D25" s="43" t="s">
        <v>71</v>
      </c>
      <c r="E25" s="11" t="s">
        <v>188</v>
      </c>
      <c r="F25" s="11" t="s">
        <v>188</v>
      </c>
      <c r="G25" s="11" t="s">
        <v>188</v>
      </c>
      <c r="H25" s="11"/>
      <c r="I25" s="11" t="s">
        <v>188</v>
      </c>
      <c r="J25" s="11" t="s">
        <v>188</v>
      </c>
      <c r="K25" s="11" t="s">
        <v>188</v>
      </c>
      <c r="L25" s="11" t="s">
        <v>188</v>
      </c>
      <c r="M25" s="140" t="s">
        <v>189</v>
      </c>
      <c r="N25" s="140" t="s">
        <v>188</v>
      </c>
    </row>
    <row r="26" spans="1:14" s="9" customFormat="1" ht="42.75" customHeight="1">
      <c r="A26" s="19"/>
      <c r="B26" s="118" t="s">
        <v>72</v>
      </c>
      <c r="C26" s="28" t="s">
        <v>73</v>
      </c>
      <c r="D26" s="47" t="s">
        <v>219</v>
      </c>
      <c r="E26" s="25" t="s">
        <v>188</v>
      </c>
      <c r="F26" s="25" t="s">
        <v>188</v>
      </c>
      <c r="G26" s="25" t="s">
        <v>188</v>
      </c>
      <c r="H26" s="25"/>
      <c r="I26" s="25" t="s">
        <v>188</v>
      </c>
      <c r="J26" s="25" t="s">
        <v>188</v>
      </c>
      <c r="K26" s="25" t="s">
        <v>188</v>
      </c>
      <c r="L26" s="25" t="s">
        <v>188</v>
      </c>
      <c r="M26" s="140" t="s">
        <v>188</v>
      </c>
      <c r="N26" s="25" t="s">
        <v>188</v>
      </c>
    </row>
    <row r="27" spans="1:14" s="9" customFormat="1" ht="189.75" customHeight="1">
      <c r="A27" s="19"/>
      <c r="B27" s="118" t="s">
        <v>130</v>
      </c>
      <c r="C27" s="12" t="s">
        <v>74</v>
      </c>
      <c r="D27" s="43" t="s">
        <v>632</v>
      </c>
      <c r="E27" s="11" t="s">
        <v>188</v>
      </c>
      <c r="F27" s="11" t="s">
        <v>188</v>
      </c>
      <c r="G27" s="11" t="s">
        <v>188</v>
      </c>
      <c r="H27" s="11"/>
      <c r="I27" s="11"/>
      <c r="J27" s="11" t="s">
        <v>188</v>
      </c>
      <c r="K27" s="11" t="s">
        <v>188</v>
      </c>
      <c r="L27" s="11" t="s">
        <v>188</v>
      </c>
      <c r="M27" s="11" t="s">
        <v>214</v>
      </c>
      <c r="N27" s="11" t="s">
        <v>189</v>
      </c>
    </row>
    <row r="28" spans="1:14" s="9" customFormat="1" ht="79.5" customHeight="1">
      <c r="A28" s="19"/>
      <c r="B28" s="118" t="s">
        <v>41</v>
      </c>
      <c r="C28" s="12" t="s">
        <v>81</v>
      </c>
      <c r="D28" s="13" t="s">
        <v>42</v>
      </c>
      <c r="E28" s="11" t="s">
        <v>188</v>
      </c>
      <c r="F28" s="11" t="s">
        <v>188</v>
      </c>
      <c r="G28" s="11" t="s">
        <v>188</v>
      </c>
      <c r="H28" s="11" t="s">
        <v>188</v>
      </c>
      <c r="I28" s="11" t="s">
        <v>188</v>
      </c>
      <c r="J28" s="11" t="s">
        <v>188</v>
      </c>
      <c r="K28" s="11" t="s">
        <v>188</v>
      </c>
      <c r="L28" s="11" t="s">
        <v>188</v>
      </c>
      <c r="M28" s="11" t="s">
        <v>214</v>
      </c>
      <c r="N28" s="11" t="s">
        <v>188</v>
      </c>
    </row>
    <row r="29" spans="1:14" s="9" customFormat="1" ht="99.75" customHeight="1">
      <c r="A29" s="19"/>
      <c r="B29" s="118" t="s">
        <v>91</v>
      </c>
      <c r="C29" s="29" t="s">
        <v>92</v>
      </c>
      <c r="D29" s="111" t="s">
        <v>93</v>
      </c>
      <c r="E29" s="11" t="s">
        <v>188</v>
      </c>
      <c r="F29" s="11" t="s">
        <v>188</v>
      </c>
      <c r="G29" s="11" t="s">
        <v>188</v>
      </c>
      <c r="H29" s="11" t="s">
        <v>188</v>
      </c>
      <c r="I29" s="11" t="s">
        <v>188</v>
      </c>
      <c r="J29" s="11" t="s">
        <v>188</v>
      </c>
      <c r="K29" s="11" t="s">
        <v>188</v>
      </c>
      <c r="L29" s="11" t="s">
        <v>188</v>
      </c>
      <c r="M29" s="11" t="s">
        <v>214</v>
      </c>
      <c r="N29" s="11" t="s">
        <v>189</v>
      </c>
    </row>
    <row r="30" spans="1:14" s="9" customFormat="1" ht="182.25" customHeight="1">
      <c r="A30" s="19"/>
      <c r="B30" s="118" t="s">
        <v>95</v>
      </c>
      <c r="C30" s="14" t="s">
        <v>94</v>
      </c>
      <c r="D30" s="111" t="s">
        <v>220</v>
      </c>
      <c r="E30" s="11" t="s">
        <v>188</v>
      </c>
      <c r="F30" s="11" t="s">
        <v>188</v>
      </c>
      <c r="G30" s="11" t="s">
        <v>188</v>
      </c>
      <c r="H30" s="11"/>
      <c r="I30" s="11" t="s">
        <v>188</v>
      </c>
      <c r="J30" s="11" t="s">
        <v>188</v>
      </c>
      <c r="K30" s="11" t="s">
        <v>188</v>
      </c>
      <c r="L30" s="11" t="s">
        <v>188</v>
      </c>
      <c r="M30" s="11" t="s">
        <v>214</v>
      </c>
      <c r="N30" s="11" t="s">
        <v>188</v>
      </c>
    </row>
    <row r="31" spans="1:14" s="9" customFormat="1" ht="150.75" customHeight="1">
      <c r="A31" s="19"/>
      <c r="B31" s="118" t="s">
        <v>96</v>
      </c>
      <c r="C31" s="14" t="s">
        <v>97</v>
      </c>
      <c r="D31" s="110" t="s">
        <v>259</v>
      </c>
      <c r="E31" s="11"/>
      <c r="F31" s="11" t="s">
        <v>188</v>
      </c>
      <c r="G31" s="11" t="s">
        <v>188</v>
      </c>
      <c r="H31" s="11"/>
      <c r="I31" s="11" t="s">
        <v>188</v>
      </c>
      <c r="J31" s="11" t="s">
        <v>188</v>
      </c>
      <c r="K31" s="11"/>
      <c r="L31" s="11"/>
      <c r="M31" s="11" t="s">
        <v>214</v>
      </c>
      <c r="N31" s="11" t="s">
        <v>189</v>
      </c>
    </row>
    <row r="32" spans="1:14" s="9" customFormat="1" ht="123" customHeight="1">
      <c r="A32" s="19"/>
      <c r="B32" s="118" t="s">
        <v>99</v>
      </c>
      <c r="C32" s="14" t="s">
        <v>98</v>
      </c>
      <c r="D32" s="110" t="s">
        <v>260</v>
      </c>
      <c r="E32" s="11" t="s">
        <v>188</v>
      </c>
      <c r="F32" s="11" t="s">
        <v>188</v>
      </c>
      <c r="G32" s="11" t="s">
        <v>188</v>
      </c>
      <c r="H32" s="11"/>
      <c r="I32" s="11" t="s">
        <v>188</v>
      </c>
      <c r="J32" s="11" t="s">
        <v>188</v>
      </c>
      <c r="K32" s="11" t="s">
        <v>188</v>
      </c>
      <c r="L32" s="11" t="s">
        <v>188</v>
      </c>
      <c r="M32" s="11" t="s">
        <v>214</v>
      </c>
      <c r="N32" s="11" t="s">
        <v>189</v>
      </c>
    </row>
    <row r="33" spans="1:14" s="36" customFormat="1" ht="56.25" customHeight="1">
      <c r="A33" s="65"/>
      <c r="B33" s="118" t="s">
        <v>100</v>
      </c>
      <c r="C33" s="110" t="s">
        <v>231</v>
      </c>
      <c r="D33" s="13" t="s">
        <v>101</v>
      </c>
      <c r="E33" s="11" t="s">
        <v>188</v>
      </c>
      <c r="F33" s="11" t="s">
        <v>188</v>
      </c>
      <c r="G33" s="11" t="s">
        <v>188</v>
      </c>
      <c r="H33" s="11" t="s">
        <v>188</v>
      </c>
      <c r="I33" s="11" t="s">
        <v>188</v>
      </c>
      <c r="J33" s="11" t="s">
        <v>188</v>
      </c>
      <c r="K33" s="11" t="s">
        <v>188</v>
      </c>
      <c r="L33" s="11" t="s">
        <v>188</v>
      </c>
      <c r="M33" s="11" t="s">
        <v>214</v>
      </c>
      <c r="N33" s="11" t="s">
        <v>188</v>
      </c>
    </row>
    <row r="34" spans="1:14" s="9" customFormat="1" ht="81.75" customHeight="1">
      <c r="A34" s="19"/>
      <c r="B34" s="118" t="s">
        <v>279</v>
      </c>
      <c r="C34" s="110" t="s">
        <v>232</v>
      </c>
      <c r="D34" s="15" t="s">
        <v>282</v>
      </c>
      <c r="E34" s="11"/>
      <c r="F34" s="11"/>
      <c r="G34" s="11" t="s">
        <v>188</v>
      </c>
      <c r="H34" s="11"/>
      <c r="I34" s="11"/>
      <c r="J34" s="11" t="s">
        <v>188</v>
      </c>
      <c r="K34" s="11"/>
      <c r="L34" s="11" t="s">
        <v>188</v>
      </c>
      <c r="M34" s="11" t="s">
        <v>214</v>
      </c>
      <c r="N34" s="11" t="s">
        <v>189</v>
      </c>
    </row>
    <row r="35" spans="1:14" s="9" customFormat="1" ht="42.75" customHeight="1">
      <c r="A35" s="19"/>
      <c r="B35" s="118" t="s">
        <v>104</v>
      </c>
      <c r="C35" s="110" t="s">
        <v>233</v>
      </c>
      <c r="D35" s="111" t="s">
        <v>261</v>
      </c>
      <c r="E35" s="11"/>
      <c r="F35" s="11"/>
      <c r="G35" s="11" t="s">
        <v>188</v>
      </c>
      <c r="H35" s="11"/>
      <c r="I35" s="11"/>
      <c r="J35" s="11" t="s">
        <v>188</v>
      </c>
      <c r="K35" s="11"/>
      <c r="L35" s="11" t="s">
        <v>188</v>
      </c>
      <c r="M35" s="11" t="s">
        <v>214</v>
      </c>
      <c r="N35" s="11" t="s">
        <v>189</v>
      </c>
    </row>
    <row r="36" spans="1:14" s="9" customFormat="1" ht="42.75" customHeight="1">
      <c r="A36" s="19"/>
      <c r="B36" s="118" t="s">
        <v>105</v>
      </c>
      <c r="C36" s="110" t="s">
        <v>234</v>
      </c>
      <c r="D36" s="16" t="s">
        <v>103</v>
      </c>
      <c r="E36" s="11"/>
      <c r="F36" s="11"/>
      <c r="G36" s="11" t="s">
        <v>188</v>
      </c>
      <c r="H36" s="11"/>
      <c r="I36" s="11" t="s">
        <v>188</v>
      </c>
      <c r="J36" s="11" t="s">
        <v>188</v>
      </c>
      <c r="K36" s="11"/>
      <c r="L36" s="11"/>
      <c r="M36" s="11" t="s">
        <v>214</v>
      </c>
      <c r="N36" s="11" t="s">
        <v>189</v>
      </c>
    </row>
    <row r="37" spans="1:14" s="9" customFormat="1" ht="42.75" customHeight="1">
      <c r="A37" s="19"/>
      <c r="B37" s="118" t="s">
        <v>106</v>
      </c>
      <c r="C37" s="110" t="s">
        <v>235</v>
      </c>
      <c r="D37" s="16" t="s">
        <v>107</v>
      </c>
      <c r="E37" s="11"/>
      <c r="F37" s="11"/>
      <c r="G37" s="11" t="s">
        <v>188</v>
      </c>
      <c r="H37" s="11"/>
      <c r="I37" s="11"/>
      <c r="J37" s="11" t="s">
        <v>188</v>
      </c>
      <c r="K37" s="11"/>
      <c r="L37" s="11" t="s">
        <v>188</v>
      </c>
      <c r="M37" s="11" t="s">
        <v>214</v>
      </c>
      <c r="N37" s="11" t="s">
        <v>214</v>
      </c>
    </row>
    <row r="38" spans="1:14" s="9" customFormat="1" ht="42.75" customHeight="1">
      <c r="A38" s="19"/>
      <c r="B38" s="118" t="s">
        <v>108</v>
      </c>
      <c r="C38" s="8" t="s">
        <v>236</v>
      </c>
      <c r="D38" s="111" t="s">
        <v>262</v>
      </c>
      <c r="E38" s="11" t="s">
        <v>188</v>
      </c>
      <c r="F38" s="11" t="s">
        <v>188</v>
      </c>
      <c r="G38" s="11" t="s">
        <v>188</v>
      </c>
      <c r="H38" s="11" t="s">
        <v>188</v>
      </c>
      <c r="I38" s="11" t="s">
        <v>188</v>
      </c>
      <c r="J38" s="11" t="s">
        <v>188</v>
      </c>
      <c r="K38" s="11" t="s">
        <v>188</v>
      </c>
      <c r="L38" s="11" t="s">
        <v>188</v>
      </c>
      <c r="M38" s="11" t="s">
        <v>214</v>
      </c>
      <c r="N38" s="11" t="s">
        <v>188</v>
      </c>
    </row>
    <row r="39" spans="1:14" s="9" customFormat="1" ht="42.75" customHeight="1">
      <c r="A39" s="19"/>
      <c r="B39" s="118" t="s">
        <v>109</v>
      </c>
      <c r="C39" s="8" t="s">
        <v>237</v>
      </c>
      <c r="D39" s="111" t="s">
        <v>221</v>
      </c>
      <c r="E39" s="11"/>
      <c r="F39" s="11"/>
      <c r="G39" s="11" t="s">
        <v>188</v>
      </c>
      <c r="H39" s="11"/>
      <c r="I39" s="11"/>
      <c r="J39" s="11" t="s">
        <v>188</v>
      </c>
      <c r="K39" s="11"/>
      <c r="L39" s="11" t="s">
        <v>188</v>
      </c>
      <c r="M39" s="11" t="s">
        <v>214</v>
      </c>
      <c r="N39" s="11" t="s">
        <v>214</v>
      </c>
    </row>
    <row r="40" spans="1:14" s="9" customFormat="1" ht="42.75" customHeight="1">
      <c r="A40" s="19"/>
      <c r="B40" s="118" t="s">
        <v>110</v>
      </c>
      <c r="C40" s="8" t="s">
        <v>238</v>
      </c>
      <c r="D40" s="111" t="s">
        <v>263</v>
      </c>
      <c r="E40" s="11"/>
      <c r="F40" s="11"/>
      <c r="G40" s="11" t="s">
        <v>188</v>
      </c>
      <c r="H40" s="11"/>
      <c r="I40" s="11"/>
      <c r="J40" s="11"/>
      <c r="K40" s="11" t="s">
        <v>188</v>
      </c>
      <c r="L40" s="11" t="s">
        <v>188</v>
      </c>
      <c r="M40" s="11" t="s">
        <v>214</v>
      </c>
      <c r="N40" s="11" t="s">
        <v>188</v>
      </c>
    </row>
    <row r="41" spans="1:14" s="9" customFormat="1" ht="83.25" customHeight="1">
      <c r="A41" s="19"/>
      <c r="B41" s="118" t="s">
        <v>111</v>
      </c>
      <c r="C41" s="110" t="s">
        <v>239</v>
      </c>
      <c r="D41" s="16" t="s">
        <v>112</v>
      </c>
      <c r="E41" s="11" t="s">
        <v>188</v>
      </c>
      <c r="F41" s="11" t="s">
        <v>188</v>
      </c>
      <c r="G41" s="11" t="s">
        <v>188</v>
      </c>
      <c r="H41" s="11" t="s">
        <v>188</v>
      </c>
      <c r="I41" s="11" t="s">
        <v>188</v>
      </c>
      <c r="J41" s="11" t="s">
        <v>188</v>
      </c>
      <c r="K41" s="11" t="s">
        <v>188</v>
      </c>
      <c r="L41" s="11" t="s">
        <v>188</v>
      </c>
      <c r="M41" s="11" t="s">
        <v>214</v>
      </c>
      <c r="N41" s="11" t="s">
        <v>189</v>
      </c>
    </row>
    <row r="42" spans="1:14" s="9" customFormat="1" ht="42.75" customHeight="1">
      <c r="A42" s="19"/>
      <c r="B42" s="118" t="s">
        <v>113</v>
      </c>
      <c r="C42" s="8" t="s">
        <v>240</v>
      </c>
      <c r="D42" s="111" t="s">
        <v>264</v>
      </c>
      <c r="E42" s="11" t="s">
        <v>188</v>
      </c>
      <c r="F42" s="11"/>
      <c r="G42" s="11" t="s">
        <v>188</v>
      </c>
      <c r="H42" s="11" t="s">
        <v>188</v>
      </c>
      <c r="I42" s="11"/>
      <c r="J42" s="11"/>
      <c r="K42" s="11"/>
      <c r="L42" s="11" t="s">
        <v>188</v>
      </c>
      <c r="M42" s="11" t="s">
        <v>214</v>
      </c>
      <c r="N42" s="11" t="s">
        <v>189</v>
      </c>
    </row>
    <row r="43" spans="1:14" s="9" customFormat="1" ht="69.75" customHeight="1">
      <c r="A43" s="19"/>
      <c r="B43" s="118" t="s">
        <v>278</v>
      </c>
      <c r="C43" s="110" t="s">
        <v>241</v>
      </c>
      <c r="D43" s="111" t="s">
        <v>265</v>
      </c>
      <c r="E43" s="11"/>
      <c r="F43" s="11"/>
      <c r="G43" s="11" t="s">
        <v>188</v>
      </c>
      <c r="H43" s="11"/>
      <c r="I43" s="11"/>
      <c r="J43" s="11"/>
      <c r="K43" s="11"/>
      <c r="L43" s="11" t="s">
        <v>188</v>
      </c>
      <c r="M43" s="11" t="s">
        <v>214</v>
      </c>
      <c r="N43" s="11" t="s">
        <v>189</v>
      </c>
    </row>
    <row r="44" spans="1:14" s="9" customFormat="1" ht="63" customHeight="1">
      <c r="A44" s="19"/>
      <c r="B44" s="118" t="s">
        <v>222</v>
      </c>
      <c r="C44" s="110" t="s">
        <v>242</v>
      </c>
      <c r="D44" s="16" t="s">
        <v>114</v>
      </c>
      <c r="E44" s="11"/>
      <c r="F44" s="11" t="s">
        <v>188</v>
      </c>
      <c r="G44" s="11" t="s">
        <v>188</v>
      </c>
      <c r="H44" s="11"/>
      <c r="I44" s="11"/>
      <c r="J44" s="11" t="s">
        <v>188</v>
      </c>
      <c r="K44" s="11"/>
      <c r="L44" s="11" t="s">
        <v>188</v>
      </c>
      <c r="M44" s="11" t="s">
        <v>214</v>
      </c>
      <c r="N44" s="11" t="s">
        <v>189</v>
      </c>
    </row>
    <row r="45" spans="1:14" s="9" customFormat="1" ht="90" customHeight="1">
      <c r="A45" s="19"/>
      <c r="B45" s="118" t="s">
        <v>277</v>
      </c>
      <c r="C45" s="110" t="s">
        <v>243</v>
      </c>
      <c r="D45" s="111" t="s">
        <v>266</v>
      </c>
      <c r="E45" s="11"/>
      <c r="F45" s="11"/>
      <c r="G45" s="11" t="s">
        <v>188</v>
      </c>
      <c r="H45" s="11"/>
      <c r="I45" s="11"/>
      <c r="J45" s="11" t="s">
        <v>188</v>
      </c>
      <c r="K45" s="11"/>
      <c r="L45" s="11" t="s">
        <v>188</v>
      </c>
      <c r="M45" s="11" t="s">
        <v>214</v>
      </c>
      <c r="N45" s="11" t="s">
        <v>189</v>
      </c>
    </row>
    <row r="46" spans="1:14" s="9" customFormat="1" ht="42.75" customHeight="1">
      <c r="A46" s="19"/>
      <c r="B46" s="118" t="s">
        <v>115</v>
      </c>
      <c r="C46" s="8" t="s">
        <v>244</v>
      </c>
      <c r="D46" s="111" t="s">
        <v>267</v>
      </c>
      <c r="E46" s="11"/>
      <c r="F46" s="11" t="s">
        <v>188</v>
      </c>
      <c r="G46" s="11" t="s">
        <v>188</v>
      </c>
      <c r="H46" s="11" t="s">
        <v>188</v>
      </c>
      <c r="I46" s="11" t="s">
        <v>188</v>
      </c>
      <c r="J46" s="11" t="s">
        <v>188</v>
      </c>
      <c r="K46" s="11" t="s">
        <v>188</v>
      </c>
      <c r="L46" s="11" t="s">
        <v>188</v>
      </c>
      <c r="M46" s="11" t="s">
        <v>214</v>
      </c>
      <c r="N46" s="11" t="s">
        <v>189</v>
      </c>
    </row>
    <row r="47" spans="1:14" s="9" customFormat="1" ht="87.75" customHeight="1">
      <c r="A47" s="19"/>
      <c r="B47" s="118" t="s">
        <v>116</v>
      </c>
      <c r="C47" s="110" t="s">
        <v>245</v>
      </c>
      <c r="D47" s="111" t="s">
        <v>268</v>
      </c>
      <c r="E47" s="11" t="s">
        <v>188</v>
      </c>
      <c r="F47" s="11" t="s">
        <v>188</v>
      </c>
      <c r="G47" s="11" t="s">
        <v>188</v>
      </c>
      <c r="H47" s="11" t="s">
        <v>188</v>
      </c>
      <c r="I47" s="11" t="s">
        <v>188</v>
      </c>
      <c r="J47" s="11" t="s">
        <v>188</v>
      </c>
      <c r="K47" s="11" t="s">
        <v>188</v>
      </c>
      <c r="L47" s="11" t="s">
        <v>188</v>
      </c>
      <c r="M47" s="11" t="s">
        <v>214</v>
      </c>
      <c r="N47" s="11" t="s">
        <v>189</v>
      </c>
    </row>
    <row r="48" spans="1:14" s="9" customFormat="1" ht="129" customHeight="1">
      <c r="A48" s="19"/>
      <c r="B48" s="118" t="s">
        <v>122</v>
      </c>
      <c r="C48" s="31" t="s">
        <v>123</v>
      </c>
      <c r="D48" s="111" t="s">
        <v>630</v>
      </c>
      <c r="E48" s="11" t="s">
        <v>188</v>
      </c>
      <c r="F48" s="11"/>
      <c r="G48" s="11" t="s">
        <v>188</v>
      </c>
      <c r="H48" s="11"/>
      <c r="I48" s="11" t="s">
        <v>188</v>
      </c>
      <c r="J48" s="11" t="s">
        <v>188</v>
      </c>
      <c r="K48" s="11" t="s">
        <v>188</v>
      </c>
      <c r="L48" s="11" t="s">
        <v>188</v>
      </c>
      <c r="M48" s="11" t="s">
        <v>214</v>
      </c>
      <c r="N48" s="11" t="s">
        <v>189</v>
      </c>
    </row>
    <row r="49" spans="1:14" s="9" customFormat="1" ht="156" customHeight="1">
      <c r="A49" s="19"/>
      <c r="B49" s="118" t="s">
        <v>151</v>
      </c>
      <c r="C49" s="27" t="s">
        <v>152</v>
      </c>
      <c r="D49" s="47" t="s">
        <v>629</v>
      </c>
      <c r="E49" s="25" t="s">
        <v>188</v>
      </c>
      <c r="F49" s="25"/>
      <c r="G49" s="25" t="s">
        <v>188</v>
      </c>
      <c r="H49" s="25"/>
      <c r="I49" s="25" t="s">
        <v>188</v>
      </c>
      <c r="J49" s="25" t="s">
        <v>188</v>
      </c>
      <c r="K49" s="25" t="s">
        <v>188</v>
      </c>
      <c r="L49" s="25" t="s">
        <v>188</v>
      </c>
      <c r="M49" s="11" t="s">
        <v>214</v>
      </c>
      <c r="N49" s="25" t="s">
        <v>189</v>
      </c>
    </row>
    <row r="50" spans="1:14" s="9" customFormat="1" ht="71.25" customHeight="1">
      <c r="A50" s="19"/>
      <c r="B50" s="118" t="s">
        <v>132</v>
      </c>
      <c r="C50" s="108" t="s">
        <v>133</v>
      </c>
      <c r="D50" s="12"/>
      <c r="E50" s="11" t="s">
        <v>188</v>
      </c>
      <c r="F50" s="11"/>
      <c r="G50" s="11"/>
      <c r="H50" s="11"/>
      <c r="I50" s="11" t="s">
        <v>188</v>
      </c>
      <c r="J50" s="11" t="s">
        <v>188</v>
      </c>
      <c r="K50" s="11" t="s">
        <v>188</v>
      </c>
      <c r="L50" s="11" t="s">
        <v>188</v>
      </c>
      <c r="M50" s="11" t="s">
        <v>214</v>
      </c>
      <c r="N50" s="11" t="s">
        <v>189</v>
      </c>
    </row>
    <row r="51" spans="1:14" s="9" customFormat="1" ht="96" customHeight="1">
      <c r="A51" s="19"/>
      <c r="B51" s="118" t="s">
        <v>166</v>
      </c>
      <c r="C51" s="108" t="s">
        <v>165</v>
      </c>
      <c r="D51" s="12"/>
      <c r="E51" s="11"/>
      <c r="F51" s="11"/>
      <c r="G51" s="11" t="s">
        <v>188</v>
      </c>
      <c r="H51" s="11" t="s">
        <v>188</v>
      </c>
      <c r="I51" s="11" t="s">
        <v>188</v>
      </c>
      <c r="J51" s="11" t="s">
        <v>188</v>
      </c>
      <c r="K51" s="11"/>
      <c r="L51" s="11" t="s">
        <v>188</v>
      </c>
      <c r="M51" s="11" t="s">
        <v>214</v>
      </c>
      <c r="N51" s="11" t="s">
        <v>189</v>
      </c>
    </row>
    <row r="52" spans="1:14" s="9" customFormat="1" ht="150" customHeight="1">
      <c r="A52" s="19"/>
      <c r="B52" s="118" t="s">
        <v>159</v>
      </c>
      <c r="C52" s="108" t="s">
        <v>246</v>
      </c>
      <c r="D52" s="15"/>
      <c r="E52" s="11"/>
      <c r="F52" s="11"/>
      <c r="G52" s="11" t="s">
        <v>188</v>
      </c>
      <c r="H52" s="11"/>
      <c r="I52" s="11" t="s">
        <v>188</v>
      </c>
      <c r="J52" s="11" t="s">
        <v>188</v>
      </c>
      <c r="K52" s="11"/>
      <c r="L52" s="11"/>
      <c r="M52" s="11" t="s">
        <v>214</v>
      </c>
      <c r="N52" s="11" t="s">
        <v>189</v>
      </c>
    </row>
    <row r="53" spans="1:14" s="9" customFormat="1" ht="144.75" customHeight="1">
      <c r="A53" s="19"/>
      <c r="B53" s="118" t="s">
        <v>175</v>
      </c>
      <c r="C53" s="108" t="s">
        <v>247</v>
      </c>
      <c r="D53" s="15"/>
      <c r="E53" s="11"/>
      <c r="F53" s="11" t="s">
        <v>188</v>
      </c>
      <c r="G53" s="11" t="s">
        <v>188</v>
      </c>
      <c r="H53" s="11"/>
      <c r="I53" s="11"/>
      <c r="J53" s="11" t="s">
        <v>188</v>
      </c>
      <c r="K53" s="11"/>
      <c r="L53" s="11"/>
      <c r="M53" s="11" t="s">
        <v>214</v>
      </c>
      <c r="N53" s="11" t="s">
        <v>189</v>
      </c>
    </row>
    <row r="54" spans="1:14" s="9" customFormat="1" ht="42.75" customHeight="1">
      <c r="A54" s="19"/>
      <c r="B54" s="118" t="s">
        <v>161</v>
      </c>
      <c r="C54" s="108" t="s">
        <v>162</v>
      </c>
      <c r="D54" s="12"/>
      <c r="E54" s="11" t="s">
        <v>188</v>
      </c>
      <c r="F54" s="11" t="s">
        <v>188</v>
      </c>
      <c r="G54" s="11" t="s">
        <v>188</v>
      </c>
      <c r="H54" s="11"/>
      <c r="I54" s="11" t="s">
        <v>188</v>
      </c>
      <c r="J54" s="11" t="s">
        <v>188</v>
      </c>
      <c r="K54" s="11"/>
      <c r="L54" s="11" t="s">
        <v>188</v>
      </c>
      <c r="M54" s="11" t="s">
        <v>214</v>
      </c>
      <c r="N54" s="11" t="s">
        <v>189</v>
      </c>
    </row>
    <row r="55" spans="1:14" s="9" customFormat="1" ht="189.75" customHeight="1">
      <c r="A55" s="19"/>
      <c r="B55" s="118" t="s">
        <v>153</v>
      </c>
      <c r="C55" s="108" t="s">
        <v>248</v>
      </c>
      <c r="D55" s="12"/>
      <c r="E55" s="11" t="s">
        <v>188</v>
      </c>
      <c r="F55" s="11" t="s">
        <v>188</v>
      </c>
      <c r="G55" s="11"/>
      <c r="H55" s="11"/>
      <c r="I55" s="11"/>
      <c r="J55" s="11"/>
      <c r="K55" s="11" t="s">
        <v>188</v>
      </c>
      <c r="L55" s="11"/>
      <c r="M55" s="11" t="s">
        <v>214</v>
      </c>
      <c r="N55" s="11" t="s">
        <v>189</v>
      </c>
    </row>
    <row r="56" spans="1:14" s="9" customFormat="1" ht="153.75" customHeight="1">
      <c r="A56" s="19"/>
      <c r="B56" s="118" t="s">
        <v>179</v>
      </c>
      <c r="C56" s="27" t="s">
        <v>178</v>
      </c>
      <c r="D56" s="44" t="s">
        <v>177</v>
      </c>
      <c r="E56" s="25" t="s">
        <v>188</v>
      </c>
      <c r="F56" s="25" t="s">
        <v>188</v>
      </c>
      <c r="G56" s="25" t="s">
        <v>188</v>
      </c>
      <c r="H56" s="25"/>
      <c r="I56" s="25" t="s">
        <v>188</v>
      </c>
      <c r="J56" s="25" t="s">
        <v>188</v>
      </c>
      <c r="K56" s="25" t="s">
        <v>188</v>
      </c>
      <c r="L56" s="25" t="s">
        <v>188</v>
      </c>
      <c r="M56" s="11" t="s">
        <v>214</v>
      </c>
      <c r="N56" s="25" t="s">
        <v>189</v>
      </c>
    </row>
    <row r="57" spans="1:14" s="7" customFormat="1" ht="156" customHeight="1">
      <c r="A57" s="19"/>
      <c r="B57" s="118" t="s">
        <v>176</v>
      </c>
      <c r="C57" s="17" t="s">
        <v>249</v>
      </c>
      <c r="D57" s="17" t="s">
        <v>223</v>
      </c>
      <c r="E57" s="18" t="s">
        <v>188</v>
      </c>
      <c r="F57" s="18" t="s">
        <v>188</v>
      </c>
      <c r="G57" s="18" t="s">
        <v>188</v>
      </c>
      <c r="H57" s="18" t="s">
        <v>188</v>
      </c>
      <c r="I57" s="18" t="s">
        <v>188</v>
      </c>
      <c r="J57" s="18" t="s">
        <v>188</v>
      </c>
      <c r="K57" s="18" t="s">
        <v>188</v>
      </c>
      <c r="L57" s="18" t="s">
        <v>188</v>
      </c>
      <c r="M57" s="11" t="s">
        <v>214</v>
      </c>
      <c r="N57" s="18" t="s">
        <v>189</v>
      </c>
    </row>
    <row r="58" spans="1:14" s="9" customFormat="1" ht="42.75" customHeight="1">
      <c r="A58" s="19"/>
      <c r="B58" s="118" t="s">
        <v>85</v>
      </c>
      <c r="C58" s="12" t="s">
        <v>82</v>
      </c>
      <c r="D58" s="15" t="s">
        <v>83</v>
      </c>
      <c r="E58" s="11" t="s">
        <v>188</v>
      </c>
      <c r="F58" s="11"/>
      <c r="G58" s="11" t="s">
        <v>188</v>
      </c>
      <c r="H58" s="11"/>
      <c r="I58" s="11"/>
      <c r="J58" s="11" t="s">
        <v>188</v>
      </c>
      <c r="K58" s="11" t="s">
        <v>188</v>
      </c>
      <c r="L58" s="11" t="s">
        <v>188</v>
      </c>
      <c r="M58" s="11" t="s">
        <v>214</v>
      </c>
      <c r="N58" s="11" t="s">
        <v>188</v>
      </c>
    </row>
    <row r="59" spans="1:14" s="9" customFormat="1" ht="42.75" customHeight="1">
      <c r="A59" s="19"/>
      <c r="B59" s="118" t="s">
        <v>86</v>
      </c>
      <c r="C59" s="12" t="s">
        <v>84</v>
      </c>
      <c r="D59" s="43" t="s">
        <v>87</v>
      </c>
      <c r="E59" s="11" t="s">
        <v>188</v>
      </c>
      <c r="F59" s="11"/>
      <c r="G59" s="11" t="s">
        <v>188</v>
      </c>
      <c r="H59" s="11"/>
      <c r="I59" s="11"/>
      <c r="J59" s="11"/>
      <c r="K59" s="11" t="s">
        <v>188</v>
      </c>
      <c r="L59" s="11"/>
      <c r="M59" s="11" t="s">
        <v>214</v>
      </c>
      <c r="N59" s="11" t="s">
        <v>214</v>
      </c>
    </row>
    <row r="60" spans="1:14" s="9" customFormat="1" ht="42.75" customHeight="1">
      <c r="A60" s="19"/>
      <c r="B60" s="118" t="s">
        <v>8</v>
      </c>
      <c r="C60" s="12"/>
      <c r="D60" s="43" t="s">
        <v>9</v>
      </c>
      <c r="E60" s="11" t="s">
        <v>188</v>
      </c>
      <c r="F60" s="11"/>
      <c r="G60" s="11" t="s">
        <v>188</v>
      </c>
      <c r="H60" s="11"/>
      <c r="I60" s="11"/>
      <c r="J60" s="11"/>
      <c r="K60" s="11" t="s">
        <v>188</v>
      </c>
      <c r="L60" s="11"/>
      <c r="M60" s="11" t="s">
        <v>214</v>
      </c>
      <c r="N60" s="11" t="s">
        <v>189</v>
      </c>
    </row>
    <row r="61" spans="1:14" s="9" customFormat="1" ht="42.75" customHeight="1">
      <c r="A61" s="19"/>
      <c r="B61" s="118" t="s">
        <v>156</v>
      </c>
      <c r="C61" s="12"/>
      <c r="D61" s="43" t="s">
        <v>10</v>
      </c>
      <c r="E61" s="11" t="s">
        <v>188</v>
      </c>
      <c r="F61" s="11"/>
      <c r="G61" s="11"/>
      <c r="H61" s="11"/>
      <c r="I61" s="11"/>
      <c r="J61" s="11"/>
      <c r="K61" s="11" t="s">
        <v>188</v>
      </c>
      <c r="L61" s="11"/>
      <c r="M61" s="11" t="s">
        <v>214</v>
      </c>
      <c r="N61" s="11" t="s">
        <v>189</v>
      </c>
    </row>
    <row r="62" spans="1:14" s="9" customFormat="1" ht="72" customHeight="1">
      <c r="A62" s="64"/>
      <c r="B62" s="118" t="s">
        <v>633</v>
      </c>
      <c r="C62" s="28" t="s">
        <v>634</v>
      </c>
      <c r="D62" s="44" t="s">
        <v>13</v>
      </c>
      <c r="E62" s="25" t="s">
        <v>188</v>
      </c>
      <c r="F62" s="25"/>
      <c r="G62" s="25"/>
      <c r="H62" s="25"/>
      <c r="I62" s="25"/>
      <c r="J62" s="25"/>
      <c r="K62" s="25" t="s">
        <v>188</v>
      </c>
      <c r="L62" s="25"/>
      <c r="M62" s="11" t="s">
        <v>214</v>
      </c>
      <c r="N62" s="25" t="s">
        <v>189</v>
      </c>
    </row>
    <row r="63" spans="1:14" s="9" customFormat="1" ht="42.75" customHeight="1">
      <c r="A63" s="19"/>
      <c r="B63" s="118" t="s">
        <v>14</v>
      </c>
      <c r="C63" s="12"/>
      <c r="D63" s="43" t="s">
        <v>224</v>
      </c>
      <c r="E63" s="11" t="s">
        <v>188</v>
      </c>
      <c r="F63" s="11" t="s">
        <v>188</v>
      </c>
      <c r="G63" s="11"/>
      <c r="H63" s="11"/>
      <c r="I63" s="11"/>
      <c r="J63" s="11"/>
      <c r="K63" s="11" t="s">
        <v>188</v>
      </c>
      <c r="L63" s="11"/>
      <c r="M63" s="11" t="s">
        <v>214</v>
      </c>
      <c r="N63" s="11" t="s">
        <v>189</v>
      </c>
    </row>
    <row r="64" spans="1:14" s="9" customFormat="1" ht="171.75" customHeight="1">
      <c r="A64" s="19"/>
      <c r="B64" s="118" t="s">
        <v>15</v>
      </c>
      <c r="C64" s="108" t="s">
        <v>131</v>
      </c>
      <c r="D64" s="43" t="s">
        <v>631</v>
      </c>
      <c r="E64" s="11" t="s">
        <v>188</v>
      </c>
      <c r="F64" s="11"/>
      <c r="G64" s="11"/>
      <c r="H64" s="11"/>
      <c r="I64" s="11"/>
      <c r="J64" s="11"/>
      <c r="K64" s="11" t="s">
        <v>188</v>
      </c>
      <c r="L64" s="11"/>
      <c r="M64" s="11" t="s">
        <v>214</v>
      </c>
      <c r="N64" s="11" t="s">
        <v>189</v>
      </c>
    </row>
    <row r="65" spans="1:14" s="9" customFormat="1" ht="215.25" customHeight="1">
      <c r="A65" s="19"/>
      <c r="B65" s="118" t="s">
        <v>144</v>
      </c>
      <c r="C65" s="27" t="s">
        <v>250</v>
      </c>
      <c r="D65" s="47" t="s">
        <v>635</v>
      </c>
      <c r="E65" s="25" t="s">
        <v>188</v>
      </c>
      <c r="F65" s="25" t="s">
        <v>188</v>
      </c>
      <c r="G65" s="25" t="s">
        <v>188</v>
      </c>
      <c r="H65" s="25"/>
      <c r="I65" s="25" t="s">
        <v>188</v>
      </c>
      <c r="J65" s="25" t="s">
        <v>188</v>
      </c>
      <c r="K65" s="25"/>
      <c r="L65" s="25"/>
      <c r="M65" s="11" t="s">
        <v>214</v>
      </c>
      <c r="N65" s="25" t="s">
        <v>189</v>
      </c>
    </row>
    <row r="66" spans="1:14" s="9" customFormat="1" ht="42.75" customHeight="1">
      <c r="A66" s="19"/>
      <c r="B66" s="118" t="s">
        <v>16</v>
      </c>
      <c r="C66" s="12"/>
      <c r="D66" s="43" t="s">
        <v>17</v>
      </c>
      <c r="E66" s="11"/>
      <c r="F66" s="11" t="s">
        <v>188</v>
      </c>
      <c r="G66" s="11" t="s">
        <v>188</v>
      </c>
      <c r="H66" s="11"/>
      <c r="I66" s="11"/>
      <c r="J66" s="11" t="s">
        <v>188</v>
      </c>
      <c r="K66" s="11"/>
      <c r="L66" s="11" t="s">
        <v>188</v>
      </c>
      <c r="M66" s="11" t="s">
        <v>214</v>
      </c>
      <c r="N66" s="11" t="s">
        <v>189</v>
      </c>
    </row>
    <row r="67" spans="1:14" s="9" customFormat="1" ht="57.75" customHeight="1">
      <c r="A67" s="19"/>
      <c r="B67" s="118" t="s">
        <v>18</v>
      </c>
      <c r="C67" s="12"/>
      <c r="D67" s="43" t="s">
        <v>19</v>
      </c>
      <c r="E67" s="11" t="s">
        <v>188</v>
      </c>
      <c r="F67" s="11" t="s">
        <v>188</v>
      </c>
      <c r="G67" s="11"/>
      <c r="H67" s="11"/>
      <c r="I67" s="11"/>
      <c r="J67" s="11"/>
      <c r="K67" s="11" t="s">
        <v>188</v>
      </c>
      <c r="L67" s="11" t="s">
        <v>188</v>
      </c>
      <c r="M67" s="11" t="s">
        <v>214</v>
      </c>
      <c r="N67" s="11" t="s">
        <v>214</v>
      </c>
    </row>
    <row r="68" spans="1:14" s="9" customFormat="1" ht="63" customHeight="1">
      <c r="A68" s="19"/>
      <c r="B68" s="118" t="s">
        <v>20</v>
      </c>
      <c r="C68" s="12"/>
      <c r="D68" s="12" t="s">
        <v>636</v>
      </c>
      <c r="E68" s="11" t="s">
        <v>188</v>
      </c>
      <c r="F68" s="11" t="s">
        <v>188</v>
      </c>
      <c r="G68" s="11"/>
      <c r="H68" s="11"/>
      <c r="I68" s="11"/>
      <c r="J68" s="11"/>
      <c r="K68" s="11" t="s">
        <v>188</v>
      </c>
      <c r="L68" s="11"/>
      <c r="M68" s="11" t="s">
        <v>214</v>
      </c>
      <c r="N68" s="11" t="s">
        <v>188</v>
      </c>
    </row>
    <row r="69" spans="1:14" s="9" customFormat="1" ht="42.75" customHeight="1">
      <c r="A69" s="19"/>
      <c r="B69" s="118" t="s">
        <v>21</v>
      </c>
      <c r="C69" s="12"/>
      <c r="D69" s="111" t="s">
        <v>225</v>
      </c>
      <c r="E69" s="11"/>
      <c r="F69" s="11"/>
      <c r="G69" s="11" t="s">
        <v>188</v>
      </c>
      <c r="H69" s="11"/>
      <c r="I69" s="11"/>
      <c r="J69" s="11"/>
      <c r="K69" s="11" t="s">
        <v>188</v>
      </c>
      <c r="L69" s="11" t="s">
        <v>188</v>
      </c>
      <c r="M69" s="11" t="s">
        <v>214</v>
      </c>
      <c r="N69" s="11" t="s">
        <v>188</v>
      </c>
    </row>
    <row r="70" spans="1:14" s="9" customFormat="1" ht="42.75" customHeight="1">
      <c r="A70" s="19"/>
      <c r="B70" s="118" t="s">
        <v>22</v>
      </c>
      <c r="C70" s="12"/>
      <c r="D70" s="43" t="s">
        <v>23</v>
      </c>
      <c r="E70" s="11"/>
      <c r="F70" s="11"/>
      <c r="G70" s="11" t="s">
        <v>188</v>
      </c>
      <c r="H70" s="11"/>
      <c r="I70" s="11"/>
      <c r="J70" s="11" t="s">
        <v>188</v>
      </c>
      <c r="K70" s="11"/>
      <c r="L70" s="11" t="s">
        <v>188</v>
      </c>
      <c r="M70" s="11" t="s">
        <v>214</v>
      </c>
      <c r="N70" s="11" t="s">
        <v>189</v>
      </c>
    </row>
    <row r="71" spans="1:14" s="9" customFormat="1" ht="104.25" customHeight="1">
      <c r="A71" s="19"/>
      <c r="B71" s="118" t="s">
        <v>24</v>
      </c>
      <c r="C71" s="12"/>
      <c r="D71" s="43" t="s">
        <v>25</v>
      </c>
      <c r="E71" s="11"/>
      <c r="F71" s="11"/>
      <c r="G71" s="11" t="s">
        <v>188</v>
      </c>
      <c r="H71" s="11"/>
      <c r="I71" s="11"/>
      <c r="J71" s="11" t="s">
        <v>188</v>
      </c>
      <c r="K71" s="11"/>
      <c r="L71" s="11" t="s">
        <v>188</v>
      </c>
      <c r="M71" s="11" t="s">
        <v>214</v>
      </c>
      <c r="N71" s="11" t="s">
        <v>188</v>
      </c>
    </row>
    <row r="72" spans="1:14" s="9" customFormat="1" ht="42.75" customHeight="1">
      <c r="A72" s="19"/>
      <c r="B72" s="118" t="s">
        <v>27</v>
      </c>
      <c r="C72" s="12"/>
      <c r="D72" s="43" t="s">
        <v>28</v>
      </c>
      <c r="E72" s="11"/>
      <c r="F72" s="11"/>
      <c r="G72" s="11" t="s">
        <v>188</v>
      </c>
      <c r="H72" s="11"/>
      <c r="I72" s="11"/>
      <c r="J72" s="11"/>
      <c r="K72" s="11" t="s">
        <v>188</v>
      </c>
      <c r="L72" s="11" t="s">
        <v>188</v>
      </c>
      <c r="M72" s="11" t="s">
        <v>214</v>
      </c>
      <c r="N72" s="11" t="s">
        <v>189</v>
      </c>
    </row>
    <row r="73" spans="1:14" s="9" customFormat="1" ht="42.75" customHeight="1">
      <c r="A73" s="19"/>
      <c r="B73" s="118" t="s">
        <v>30</v>
      </c>
      <c r="C73" s="12"/>
      <c r="D73" s="43" t="s">
        <v>31</v>
      </c>
      <c r="E73" s="11"/>
      <c r="F73" s="11"/>
      <c r="G73" s="11" t="s">
        <v>188</v>
      </c>
      <c r="H73" s="11"/>
      <c r="I73" s="11"/>
      <c r="J73" s="11"/>
      <c r="K73" s="11" t="s">
        <v>188</v>
      </c>
      <c r="L73" s="11"/>
      <c r="M73" s="11" t="s">
        <v>214</v>
      </c>
      <c r="N73" s="11" t="s">
        <v>214</v>
      </c>
    </row>
    <row r="74" spans="1:14" s="9" customFormat="1" ht="42.75" customHeight="1">
      <c r="A74" s="19"/>
      <c r="B74" s="118" t="s">
        <v>11</v>
      </c>
      <c r="C74" s="12"/>
      <c r="D74" s="43" t="s">
        <v>12</v>
      </c>
      <c r="E74" s="11" t="s">
        <v>188</v>
      </c>
      <c r="F74" s="11" t="s">
        <v>188</v>
      </c>
      <c r="G74" s="11" t="s">
        <v>188</v>
      </c>
      <c r="H74" s="11" t="s">
        <v>188</v>
      </c>
      <c r="I74" s="11" t="s">
        <v>188</v>
      </c>
      <c r="J74" s="11" t="s">
        <v>188</v>
      </c>
      <c r="K74" s="11" t="s">
        <v>188</v>
      </c>
      <c r="L74" s="11" t="s">
        <v>188</v>
      </c>
      <c r="M74" s="11" t="s">
        <v>214</v>
      </c>
      <c r="N74" s="11" t="s">
        <v>189</v>
      </c>
    </row>
    <row r="75" spans="1:14" s="9" customFormat="1" ht="42.75" customHeight="1">
      <c r="A75" s="19"/>
      <c r="B75" s="118" t="s">
        <v>6</v>
      </c>
      <c r="C75" s="12"/>
      <c r="D75" s="43" t="s">
        <v>7</v>
      </c>
      <c r="E75" s="11" t="s">
        <v>188</v>
      </c>
      <c r="F75" s="11" t="s">
        <v>188</v>
      </c>
      <c r="G75" s="11" t="s">
        <v>188</v>
      </c>
      <c r="H75" s="11" t="s">
        <v>188</v>
      </c>
      <c r="I75" s="11" t="s">
        <v>188</v>
      </c>
      <c r="J75" s="11" t="s">
        <v>188</v>
      </c>
      <c r="K75" s="11" t="s">
        <v>188</v>
      </c>
      <c r="L75" s="11" t="s">
        <v>188</v>
      </c>
      <c r="M75" s="11" t="s">
        <v>214</v>
      </c>
      <c r="N75" s="11" t="s">
        <v>189</v>
      </c>
    </row>
    <row r="76" spans="1:14" s="36" customFormat="1" ht="88.5" customHeight="1">
      <c r="A76" s="65"/>
      <c r="B76" s="118" t="s">
        <v>276</v>
      </c>
      <c r="C76" s="110" t="s">
        <v>251</v>
      </c>
      <c r="D76" s="111" t="s">
        <v>269</v>
      </c>
      <c r="E76" s="11" t="s">
        <v>188</v>
      </c>
      <c r="F76" s="11"/>
      <c r="G76" s="11" t="s">
        <v>188</v>
      </c>
      <c r="H76" s="11" t="s">
        <v>188</v>
      </c>
      <c r="I76" s="11"/>
      <c r="J76" s="11" t="s">
        <v>188</v>
      </c>
      <c r="K76" s="11"/>
      <c r="L76" s="11" t="s">
        <v>188</v>
      </c>
      <c r="M76" s="11" t="s">
        <v>214</v>
      </c>
      <c r="N76" s="11" t="s">
        <v>189</v>
      </c>
    </row>
    <row r="77" spans="1:14" s="9" customFormat="1" ht="42.75" customHeight="1">
      <c r="A77" s="19"/>
      <c r="B77" s="118" t="s">
        <v>275</v>
      </c>
      <c r="C77" s="8" t="s">
        <v>252</v>
      </c>
      <c r="D77" s="111" t="s">
        <v>270</v>
      </c>
      <c r="E77" s="11" t="s">
        <v>188</v>
      </c>
      <c r="F77" s="11" t="s">
        <v>188</v>
      </c>
      <c r="G77" s="11" t="s">
        <v>188</v>
      </c>
      <c r="H77" s="11" t="s">
        <v>188</v>
      </c>
      <c r="I77" s="11" t="s">
        <v>188</v>
      </c>
      <c r="J77" s="11" t="s">
        <v>188</v>
      </c>
      <c r="K77" s="11" t="s">
        <v>188</v>
      </c>
      <c r="L77" s="11" t="s">
        <v>188</v>
      </c>
      <c r="M77" s="11" t="s">
        <v>214</v>
      </c>
      <c r="N77" s="11" t="s">
        <v>189</v>
      </c>
    </row>
    <row r="78" spans="1:14" s="9" customFormat="1" ht="123" customHeight="1">
      <c r="A78" s="19"/>
      <c r="B78" s="118" t="s">
        <v>118</v>
      </c>
      <c r="C78" s="108" t="s">
        <v>119</v>
      </c>
      <c r="D78" s="15"/>
      <c r="E78" s="11"/>
      <c r="F78" s="11"/>
      <c r="G78" s="11" t="s">
        <v>188</v>
      </c>
      <c r="H78" s="11"/>
      <c r="I78" s="11"/>
      <c r="J78" s="11"/>
      <c r="K78" s="11" t="s">
        <v>188</v>
      </c>
      <c r="L78" s="11" t="s">
        <v>188</v>
      </c>
      <c r="M78" s="11" t="s">
        <v>214</v>
      </c>
      <c r="N78" s="11" t="s">
        <v>189</v>
      </c>
    </row>
    <row r="79" spans="1:14" s="9" customFormat="1" ht="84.75" customHeight="1">
      <c r="A79" s="19"/>
      <c r="B79" s="118" t="s">
        <v>126</v>
      </c>
      <c r="C79" s="27" t="s">
        <v>127</v>
      </c>
      <c r="D79" s="47" t="s">
        <v>713</v>
      </c>
      <c r="E79" s="25" t="s">
        <v>188</v>
      </c>
      <c r="F79" s="25" t="s">
        <v>188</v>
      </c>
      <c r="G79" s="25" t="s">
        <v>188</v>
      </c>
      <c r="H79" s="25"/>
      <c r="I79" s="25" t="s">
        <v>188</v>
      </c>
      <c r="J79" s="25" t="s">
        <v>188</v>
      </c>
      <c r="K79" s="25" t="s">
        <v>188</v>
      </c>
      <c r="L79" s="25" t="s">
        <v>188</v>
      </c>
      <c r="M79" s="11" t="s">
        <v>214</v>
      </c>
      <c r="N79" s="25" t="s">
        <v>189</v>
      </c>
    </row>
    <row r="80" spans="1:14" s="9" customFormat="1" ht="85.5" customHeight="1">
      <c r="A80" s="19"/>
      <c r="B80" s="118" t="s">
        <v>140</v>
      </c>
      <c r="C80" s="12" t="s">
        <v>141</v>
      </c>
      <c r="D80" s="15"/>
      <c r="E80" s="11"/>
      <c r="F80" s="11"/>
      <c r="G80" s="11"/>
      <c r="H80" s="11"/>
      <c r="I80" s="11"/>
      <c r="J80" s="11"/>
      <c r="K80" s="11" t="s">
        <v>188</v>
      </c>
      <c r="L80" s="11" t="s">
        <v>188</v>
      </c>
      <c r="M80" s="11" t="s">
        <v>214</v>
      </c>
      <c r="N80" s="11" t="s">
        <v>189</v>
      </c>
    </row>
    <row r="81" spans="1:14" s="9" customFormat="1" ht="82.5" customHeight="1">
      <c r="A81" s="19"/>
      <c r="B81" s="118" t="s">
        <v>158</v>
      </c>
      <c r="C81" s="108" t="s">
        <v>157</v>
      </c>
      <c r="D81" s="15"/>
      <c r="E81" s="11" t="s">
        <v>188</v>
      </c>
      <c r="F81" s="11" t="s">
        <v>188</v>
      </c>
      <c r="G81" s="11" t="s">
        <v>188</v>
      </c>
      <c r="H81" s="11"/>
      <c r="I81" s="11"/>
      <c r="J81" s="11"/>
      <c r="K81" s="11" t="s">
        <v>188</v>
      </c>
      <c r="L81" s="11"/>
      <c r="M81" s="11" t="s">
        <v>214</v>
      </c>
      <c r="N81" s="11" t="s">
        <v>189</v>
      </c>
    </row>
    <row r="82" spans="1:14" s="9" customFormat="1" ht="183" customHeight="1">
      <c r="A82" s="19"/>
      <c r="B82" s="118" t="s">
        <v>274</v>
      </c>
      <c r="C82" s="108" t="s">
        <v>160</v>
      </c>
      <c r="D82" s="15"/>
      <c r="E82" s="11" t="s">
        <v>188</v>
      </c>
      <c r="F82" s="11" t="s">
        <v>188</v>
      </c>
      <c r="G82" s="11"/>
      <c r="H82" s="11"/>
      <c r="I82" s="11"/>
      <c r="J82" s="11"/>
      <c r="K82" s="11" t="s">
        <v>188</v>
      </c>
      <c r="L82" s="11" t="s">
        <v>188</v>
      </c>
      <c r="M82" s="11" t="s">
        <v>214</v>
      </c>
      <c r="N82" s="11" t="s">
        <v>188</v>
      </c>
    </row>
    <row r="83" spans="1:14" s="9" customFormat="1" ht="129.75" customHeight="1">
      <c r="A83" s="19"/>
      <c r="B83" s="118" t="s">
        <v>169</v>
      </c>
      <c r="C83" s="108" t="s">
        <v>170</v>
      </c>
      <c r="D83" s="15"/>
      <c r="E83" s="11" t="s">
        <v>188</v>
      </c>
      <c r="F83" s="11" t="s">
        <v>188</v>
      </c>
      <c r="G83" s="11" t="s">
        <v>188</v>
      </c>
      <c r="H83" s="11"/>
      <c r="I83" s="11"/>
      <c r="J83" s="11"/>
      <c r="K83" s="11"/>
      <c r="L83" s="11" t="s">
        <v>188</v>
      </c>
      <c r="M83" s="11" t="s">
        <v>214</v>
      </c>
      <c r="N83" s="11" t="s">
        <v>189</v>
      </c>
    </row>
    <row r="84" spans="1:14" s="9" customFormat="1" ht="89.25" customHeight="1">
      <c r="A84" s="19"/>
      <c r="B84" s="118" t="s">
        <v>171</v>
      </c>
      <c r="C84" s="30" t="s">
        <v>172</v>
      </c>
      <c r="D84" s="15"/>
      <c r="E84" s="11" t="s">
        <v>188</v>
      </c>
      <c r="F84" s="11"/>
      <c r="G84" s="11" t="s">
        <v>188</v>
      </c>
      <c r="H84" s="11"/>
      <c r="I84" s="11"/>
      <c r="J84" s="11"/>
      <c r="K84" s="11"/>
      <c r="L84" s="11"/>
      <c r="M84" s="11" t="s">
        <v>214</v>
      </c>
      <c r="N84" s="11" t="s">
        <v>189</v>
      </c>
    </row>
    <row r="85" spans="1:14" s="9" customFormat="1" ht="149.25" customHeight="1">
      <c r="A85" s="19"/>
      <c r="B85" s="118" t="s">
        <v>173</v>
      </c>
      <c r="C85" s="32" t="s">
        <v>174</v>
      </c>
      <c r="D85" s="15"/>
      <c r="E85" s="11" t="s">
        <v>188</v>
      </c>
      <c r="F85" s="11"/>
      <c r="G85" s="11"/>
      <c r="H85" s="11"/>
      <c r="I85" s="11"/>
      <c r="J85" s="11"/>
      <c r="K85" s="11"/>
      <c r="L85" s="11"/>
      <c r="M85" s="11" t="s">
        <v>214</v>
      </c>
      <c r="N85" s="11" t="s">
        <v>189</v>
      </c>
    </row>
    <row r="86" spans="1:14" s="9" customFormat="1" ht="42.75" customHeight="1">
      <c r="A86" s="19"/>
      <c r="B86" s="118" t="s">
        <v>29</v>
      </c>
      <c r="C86" s="12" t="s">
        <v>230</v>
      </c>
      <c r="D86" s="43" t="s">
        <v>229</v>
      </c>
      <c r="E86" s="11"/>
      <c r="F86" s="11"/>
      <c r="G86" s="11"/>
      <c r="H86" s="11"/>
      <c r="I86" s="11"/>
      <c r="J86" s="11"/>
      <c r="K86" s="11" t="s">
        <v>188</v>
      </c>
      <c r="L86" s="11" t="s">
        <v>188</v>
      </c>
      <c r="M86" s="11" t="s">
        <v>214</v>
      </c>
      <c r="N86" s="11" t="s">
        <v>188</v>
      </c>
    </row>
    <row r="87" spans="1:14" s="9" customFormat="1" ht="42.75" customHeight="1">
      <c r="A87" s="19"/>
      <c r="B87" s="118" t="s">
        <v>273</v>
      </c>
      <c r="C87" s="110" t="s">
        <v>253</v>
      </c>
      <c r="D87" s="111" t="s">
        <v>102</v>
      </c>
      <c r="E87" s="11"/>
      <c r="F87" s="11" t="s">
        <v>188</v>
      </c>
      <c r="G87" s="11" t="s">
        <v>188</v>
      </c>
      <c r="H87" s="11"/>
      <c r="I87" s="11"/>
      <c r="J87" s="11" t="s">
        <v>188</v>
      </c>
      <c r="K87" s="11" t="s">
        <v>188</v>
      </c>
      <c r="L87" s="11" t="s">
        <v>188</v>
      </c>
      <c r="M87" s="11" t="s">
        <v>214</v>
      </c>
      <c r="N87" s="11" t="s">
        <v>189</v>
      </c>
    </row>
    <row r="88" spans="1:14" s="9" customFormat="1" ht="149.25" customHeight="1">
      <c r="A88" s="19"/>
      <c r="B88" s="118" t="s">
        <v>135</v>
      </c>
      <c r="C88" s="108" t="s">
        <v>120</v>
      </c>
      <c r="D88" s="12"/>
      <c r="E88" s="11"/>
      <c r="F88" s="11" t="s">
        <v>188</v>
      </c>
      <c r="G88" s="11" t="s">
        <v>188</v>
      </c>
      <c r="H88" s="11"/>
      <c r="I88" s="11"/>
      <c r="J88" s="11"/>
      <c r="K88" s="11"/>
      <c r="L88" s="11" t="s">
        <v>188</v>
      </c>
      <c r="M88" s="11" t="s">
        <v>214</v>
      </c>
      <c r="N88" s="11" t="s">
        <v>189</v>
      </c>
    </row>
    <row r="89" spans="1:14" s="9" customFormat="1" ht="117.75" customHeight="1">
      <c r="A89" s="19"/>
      <c r="B89" s="118" t="s">
        <v>117</v>
      </c>
      <c r="C89" s="110" t="s">
        <v>254</v>
      </c>
      <c r="D89" s="12" t="s">
        <v>121</v>
      </c>
      <c r="E89" s="11"/>
      <c r="F89" s="11"/>
      <c r="G89" s="11" t="s">
        <v>188</v>
      </c>
      <c r="H89" s="11"/>
      <c r="I89" s="11"/>
      <c r="J89" s="11"/>
      <c r="K89" s="11" t="s">
        <v>188</v>
      </c>
      <c r="L89" s="11" t="s">
        <v>188</v>
      </c>
      <c r="M89" s="11" t="s">
        <v>214</v>
      </c>
      <c r="N89" s="11" t="s">
        <v>189</v>
      </c>
    </row>
    <row r="90" spans="1:14" s="9" customFormat="1" ht="42.75" customHeight="1">
      <c r="A90" s="19"/>
      <c r="B90" s="118" t="s">
        <v>136</v>
      </c>
      <c r="C90" s="108" t="s">
        <v>137</v>
      </c>
      <c r="D90" s="12"/>
      <c r="E90" s="11"/>
      <c r="F90" s="11"/>
      <c r="G90" s="11" t="s">
        <v>188</v>
      </c>
      <c r="H90" s="11"/>
      <c r="I90" s="11"/>
      <c r="J90" s="11" t="s">
        <v>188</v>
      </c>
      <c r="K90" s="11"/>
      <c r="L90" s="11" t="s">
        <v>188</v>
      </c>
      <c r="M90" s="11" t="s">
        <v>214</v>
      </c>
      <c r="N90" s="11" t="s">
        <v>189</v>
      </c>
    </row>
    <row r="91" spans="1:14" s="7" customFormat="1" ht="212.25" customHeight="1">
      <c r="A91" s="19"/>
      <c r="B91" s="118" t="s">
        <v>146</v>
      </c>
      <c r="C91" s="26" t="s">
        <v>255</v>
      </c>
      <c r="D91" s="17"/>
      <c r="E91" s="18" t="s">
        <v>188</v>
      </c>
      <c r="F91" s="18"/>
      <c r="G91" s="18" t="s">
        <v>188</v>
      </c>
      <c r="H91" s="18"/>
      <c r="I91" s="18"/>
      <c r="J91" s="18" t="s">
        <v>188</v>
      </c>
      <c r="K91" s="18"/>
      <c r="L91" s="18"/>
      <c r="M91" s="11" t="s">
        <v>214</v>
      </c>
      <c r="N91" s="18" t="s">
        <v>189</v>
      </c>
    </row>
    <row r="92" spans="1:14" s="7" customFormat="1" ht="150" customHeight="1">
      <c r="A92" s="19"/>
      <c r="B92" s="118" t="s">
        <v>147</v>
      </c>
      <c r="C92" s="26" t="s">
        <v>148</v>
      </c>
      <c r="D92" s="17"/>
      <c r="E92" s="18" t="s">
        <v>188</v>
      </c>
      <c r="F92" s="18"/>
      <c r="G92" s="18" t="s">
        <v>188</v>
      </c>
      <c r="H92" s="18"/>
      <c r="I92" s="18"/>
      <c r="J92" s="18"/>
      <c r="K92" s="18"/>
      <c r="L92" s="18" t="s">
        <v>188</v>
      </c>
      <c r="M92" s="11" t="s">
        <v>214</v>
      </c>
      <c r="N92" s="18" t="s">
        <v>189</v>
      </c>
    </row>
    <row r="93" spans="1:14" s="9" customFormat="1" ht="94.5" customHeight="1">
      <c r="A93" s="19"/>
      <c r="B93" s="118" t="s">
        <v>163</v>
      </c>
      <c r="C93" s="108" t="s">
        <v>164</v>
      </c>
      <c r="D93" s="12"/>
      <c r="E93" s="11"/>
      <c r="F93" s="11" t="s">
        <v>188</v>
      </c>
      <c r="G93" s="11"/>
      <c r="H93" s="11"/>
      <c r="I93" s="11"/>
      <c r="J93" s="11" t="s">
        <v>188</v>
      </c>
      <c r="K93" s="11"/>
      <c r="L93" s="11" t="s">
        <v>188</v>
      </c>
      <c r="M93" s="11" t="s">
        <v>214</v>
      </c>
      <c r="N93" s="11" t="s">
        <v>189</v>
      </c>
    </row>
    <row r="94" spans="1:14" s="9" customFormat="1" ht="42.75" customHeight="1">
      <c r="A94" s="19"/>
      <c r="B94" s="118" t="s">
        <v>32</v>
      </c>
      <c r="C94" s="12"/>
      <c r="D94" s="43" t="s">
        <v>33</v>
      </c>
      <c r="E94" s="11"/>
      <c r="F94" s="11" t="s">
        <v>188</v>
      </c>
      <c r="G94" s="11"/>
      <c r="H94" s="11"/>
      <c r="I94" s="11"/>
      <c r="J94" s="11"/>
      <c r="K94" s="11" t="s">
        <v>188</v>
      </c>
      <c r="L94" s="11" t="s">
        <v>188</v>
      </c>
      <c r="M94" s="11" t="s">
        <v>214</v>
      </c>
      <c r="N94" s="11" t="s">
        <v>189</v>
      </c>
    </row>
    <row r="95" spans="1:14" s="7" customFormat="1" ht="42.75" customHeight="1">
      <c r="A95" s="19"/>
      <c r="B95" s="118" t="s">
        <v>154</v>
      </c>
      <c r="C95" s="17"/>
      <c r="D95" s="45" t="s">
        <v>34</v>
      </c>
      <c r="E95" s="18"/>
      <c r="F95" s="18" t="s">
        <v>188</v>
      </c>
      <c r="G95" s="18"/>
      <c r="H95" s="18"/>
      <c r="I95" s="18"/>
      <c r="J95" s="18" t="s">
        <v>188</v>
      </c>
      <c r="K95" s="18"/>
      <c r="L95" s="18"/>
      <c r="M95" s="11" t="s">
        <v>214</v>
      </c>
      <c r="N95" s="18" t="s">
        <v>189</v>
      </c>
    </row>
    <row r="96" spans="1:14" s="7" customFormat="1" ht="129.75" customHeight="1">
      <c r="A96" s="19"/>
      <c r="B96" s="118" t="s">
        <v>129</v>
      </c>
      <c r="C96" s="26" t="s">
        <v>128</v>
      </c>
      <c r="D96" s="17"/>
      <c r="E96" s="18" t="s">
        <v>188</v>
      </c>
      <c r="F96" s="18" t="s">
        <v>188</v>
      </c>
      <c r="G96" s="18" t="s">
        <v>188</v>
      </c>
      <c r="H96" s="18"/>
      <c r="I96" s="18"/>
      <c r="J96" s="18"/>
      <c r="K96" s="18" t="s">
        <v>188</v>
      </c>
      <c r="L96" s="18"/>
      <c r="M96" s="11" t="s">
        <v>214</v>
      </c>
      <c r="N96" s="18" t="s">
        <v>189</v>
      </c>
    </row>
    <row r="97" spans="1:14" s="9" customFormat="1" ht="82.5" customHeight="1">
      <c r="A97" s="19"/>
      <c r="B97" s="118" t="s">
        <v>142</v>
      </c>
      <c r="C97" s="31" t="s">
        <v>143</v>
      </c>
      <c r="D97" s="12"/>
      <c r="E97" s="11" t="s">
        <v>188</v>
      </c>
      <c r="F97" s="11" t="s">
        <v>188</v>
      </c>
      <c r="G97" s="11" t="s">
        <v>188</v>
      </c>
      <c r="H97" s="11"/>
      <c r="I97" s="11" t="s">
        <v>188</v>
      </c>
      <c r="J97" s="11" t="s">
        <v>188</v>
      </c>
      <c r="K97" s="11" t="s">
        <v>188</v>
      </c>
      <c r="L97" s="11" t="s">
        <v>188</v>
      </c>
      <c r="M97" s="11" t="s">
        <v>214</v>
      </c>
      <c r="N97" s="11" t="s">
        <v>189</v>
      </c>
    </row>
    <row r="98" spans="1:14" s="7" customFormat="1" ht="42.75" customHeight="1">
      <c r="A98" s="19"/>
      <c r="B98" s="118" t="s">
        <v>88</v>
      </c>
      <c r="C98" s="17" t="s">
        <v>90</v>
      </c>
      <c r="D98" s="45" t="s">
        <v>89</v>
      </c>
      <c r="E98" s="18"/>
      <c r="F98" s="18" t="s">
        <v>188</v>
      </c>
      <c r="G98" s="18"/>
      <c r="H98" s="18"/>
      <c r="I98" s="18"/>
      <c r="J98" s="18"/>
      <c r="K98" s="18" t="s">
        <v>188</v>
      </c>
      <c r="L98" s="18"/>
      <c r="M98" s="11" t="s">
        <v>214</v>
      </c>
      <c r="N98" s="18" t="s">
        <v>189</v>
      </c>
    </row>
    <row r="99" spans="1:14" s="7" customFormat="1" ht="42.75" customHeight="1">
      <c r="A99" s="19"/>
      <c r="B99" s="118" t="s">
        <v>35</v>
      </c>
      <c r="C99" s="17"/>
      <c r="D99" s="45" t="s">
        <v>281</v>
      </c>
      <c r="E99" s="18" t="s">
        <v>188</v>
      </c>
      <c r="F99" s="18"/>
      <c r="G99" s="18"/>
      <c r="H99" s="18"/>
      <c r="I99" s="18"/>
      <c r="J99" s="18"/>
      <c r="K99" s="18" t="s">
        <v>188</v>
      </c>
      <c r="L99" s="18" t="s">
        <v>188</v>
      </c>
      <c r="M99" s="11" t="s">
        <v>214</v>
      </c>
      <c r="N99" s="18" t="s">
        <v>214</v>
      </c>
    </row>
    <row r="100" spans="1:14" s="7" customFormat="1" ht="42.75" customHeight="1">
      <c r="A100" s="19"/>
      <c r="B100" s="118" t="s">
        <v>36</v>
      </c>
      <c r="C100" s="17"/>
      <c r="D100" s="45" t="s">
        <v>37</v>
      </c>
      <c r="E100" s="18"/>
      <c r="F100" s="18"/>
      <c r="G100" s="18" t="s">
        <v>188</v>
      </c>
      <c r="H100" s="18"/>
      <c r="I100" s="18"/>
      <c r="J100" s="18"/>
      <c r="K100" s="18" t="s">
        <v>188</v>
      </c>
      <c r="L100" s="18" t="s">
        <v>188</v>
      </c>
      <c r="M100" s="11" t="s">
        <v>214</v>
      </c>
      <c r="N100" s="18" t="s">
        <v>189</v>
      </c>
    </row>
    <row r="101" spans="1:14" s="7" customFormat="1" ht="42.75" customHeight="1">
      <c r="A101" s="19"/>
      <c r="B101" s="118" t="s">
        <v>38</v>
      </c>
      <c r="C101" s="17"/>
      <c r="D101" s="45" t="s">
        <v>271</v>
      </c>
      <c r="E101" s="18"/>
      <c r="F101" s="18" t="s">
        <v>188</v>
      </c>
      <c r="G101" s="18"/>
      <c r="H101" s="18"/>
      <c r="I101" s="18"/>
      <c r="J101" s="18"/>
      <c r="K101" s="18" t="s">
        <v>188</v>
      </c>
      <c r="L101" s="18" t="s">
        <v>188</v>
      </c>
      <c r="M101" s="11" t="s">
        <v>214</v>
      </c>
      <c r="N101" s="18" t="s">
        <v>189</v>
      </c>
    </row>
    <row r="102" spans="1:14" s="9" customFormat="1" ht="119.25" customHeight="1">
      <c r="A102" s="19"/>
      <c r="B102" s="118" t="s">
        <v>272</v>
      </c>
      <c r="C102" s="108" t="s">
        <v>256</v>
      </c>
      <c r="D102" s="12"/>
      <c r="E102" s="11"/>
      <c r="F102" s="11"/>
      <c r="G102" s="11" t="s">
        <v>188</v>
      </c>
      <c r="H102" s="11"/>
      <c r="I102" s="11" t="s">
        <v>188</v>
      </c>
      <c r="J102" s="11" t="s">
        <v>188</v>
      </c>
      <c r="K102" s="11"/>
      <c r="L102" s="11"/>
      <c r="M102" s="11" t="s">
        <v>214</v>
      </c>
      <c r="N102" s="11" t="s">
        <v>189</v>
      </c>
    </row>
    <row r="103" spans="1:14" s="7" customFormat="1" ht="177" customHeight="1">
      <c r="A103" s="19"/>
      <c r="B103" s="118" t="s">
        <v>139</v>
      </c>
      <c r="C103" s="26" t="s">
        <v>138</v>
      </c>
      <c r="D103" s="17"/>
      <c r="E103" s="18" t="s">
        <v>188</v>
      </c>
      <c r="F103" s="18"/>
      <c r="G103" s="18"/>
      <c r="H103" s="18"/>
      <c r="I103" s="18"/>
      <c r="J103" s="18"/>
      <c r="K103" s="18" t="s">
        <v>188</v>
      </c>
      <c r="L103" s="18" t="s">
        <v>188</v>
      </c>
      <c r="M103" s="11" t="s">
        <v>214</v>
      </c>
      <c r="N103" s="18" t="s">
        <v>189</v>
      </c>
    </row>
    <row r="104" spans="1:14" s="9" customFormat="1" ht="168.75" customHeight="1">
      <c r="A104" s="19"/>
      <c r="B104" s="118" t="s">
        <v>145</v>
      </c>
      <c r="C104" s="108" t="s">
        <v>257</v>
      </c>
      <c r="D104" s="12"/>
      <c r="E104" s="11"/>
      <c r="F104" s="11" t="s">
        <v>188</v>
      </c>
      <c r="G104" s="11"/>
      <c r="H104" s="11"/>
      <c r="I104" s="11"/>
      <c r="J104" s="11"/>
      <c r="K104" s="11" t="s">
        <v>188</v>
      </c>
      <c r="L104" s="11" t="s">
        <v>188</v>
      </c>
      <c r="M104" s="11" t="s">
        <v>214</v>
      </c>
      <c r="N104" s="11" t="s">
        <v>189</v>
      </c>
    </row>
    <row r="105" spans="1:14" s="9" customFormat="1" ht="92.25" customHeight="1">
      <c r="A105" s="19"/>
      <c r="B105" s="118" t="s">
        <v>149</v>
      </c>
      <c r="C105" s="108" t="s">
        <v>150</v>
      </c>
      <c r="D105" s="12"/>
      <c r="E105" s="11" t="s">
        <v>188</v>
      </c>
      <c r="F105" s="11" t="s">
        <v>188</v>
      </c>
      <c r="G105" s="11"/>
      <c r="H105" s="11"/>
      <c r="I105" s="11"/>
      <c r="J105" s="11"/>
      <c r="K105" s="11" t="s">
        <v>188</v>
      </c>
      <c r="L105" s="11" t="s">
        <v>188</v>
      </c>
      <c r="M105" s="11" t="s">
        <v>214</v>
      </c>
      <c r="N105" s="11" t="s">
        <v>189</v>
      </c>
    </row>
    <row r="106" spans="1:14" s="9" customFormat="1" ht="132.75" customHeight="1">
      <c r="A106" s="19"/>
      <c r="B106" s="118" t="s">
        <v>155</v>
      </c>
      <c r="C106" s="108" t="s">
        <v>258</v>
      </c>
      <c r="D106" s="12"/>
      <c r="E106" s="11" t="s">
        <v>188</v>
      </c>
      <c r="F106" s="11" t="s">
        <v>188</v>
      </c>
      <c r="G106" s="11" t="s">
        <v>188</v>
      </c>
      <c r="H106" s="11"/>
      <c r="I106" s="11"/>
      <c r="J106" s="11" t="s">
        <v>188</v>
      </c>
      <c r="K106" s="11" t="s">
        <v>188</v>
      </c>
      <c r="L106" s="11" t="s">
        <v>188</v>
      </c>
      <c r="M106" s="11" t="s">
        <v>214</v>
      </c>
      <c r="N106" s="11" t="s">
        <v>189</v>
      </c>
    </row>
    <row r="107" spans="1:14" s="9" customFormat="1" ht="117.75" customHeight="1">
      <c r="A107" s="19"/>
      <c r="B107" s="118" t="s">
        <v>167</v>
      </c>
      <c r="C107" s="108" t="s">
        <v>168</v>
      </c>
      <c r="D107" s="12"/>
      <c r="E107" s="11"/>
      <c r="F107" s="11" t="s">
        <v>188</v>
      </c>
      <c r="G107" s="11" t="s">
        <v>188</v>
      </c>
      <c r="H107" s="11"/>
      <c r="I107" s="11"/>
      <c r="J107" s="11"/>
      <c r="K107" s="11" t="s">
        <v>188</v>
      </c>
      <c r="L107" s="11"/>
      <c r="M107" s="11" t="s">
        <v>214</v>
      </c>
      <c r="N107" s="11" t="s">
        <v>189</v>
      </c>
    </row>
    <row r="108" spans="1:14" s="9" customFormat="1" ht="154.5" customHeight="1">
      <c r="A108" s="19"/>
      <c r="B108" s="118" t="s">
        <v>125</v>
      </c>
      <c r="C108" s="108" t="s">
        <v>124</v>
      </c>
      <c r="D108" s="12" t="s">
        <v>283</v>
      </c>
      <c r="E108" s="11" t="s">
        <v>188</v>
      </c>
      <c r="F108" s="11" t="s">
        <v>188</v>
      </c>
      <c r="G108" s="11" t="s">
        <v>188</v>
      </c>
      <c r="H108" s="11"/>
      <c r="I108" s="11"/>
      <c r="J108" s="11"/>
      <c r="K108" s="11" t="s">
        <v>188</v>
      </c>
      <c r="L108" s="11" t="s">
        <v>188</v>
      </c>
      <c r="M108" s="11" t="s">
        <v>214</v>
      </c>
      <c r="N108" s="11" t="s">
        <v>189</v>
      </c>
    </row>
    <row r="109" spans="1:14" s="9" customFormat="1" ht="67.5" customHeight="1">
      <c r="A109" s="19"/>
      <c r="B109" s="118" t="s">
        <v>39</v>
      </c>
      <c r="C109" s="12"/>
      <c r="D109" s="43" t="s">
        <v>40</v>
      </c>
      <c r="E109" s="11"/>
      <c r="F109" s="11"/>
      <c r="G109" s="11" t="s">
        <v>188</v>
      </c>
      <c r="H109" s="11"/>
      <c r="I109" s="11"/>
      <c r="J109" s="11"/>
      <c r="K109" s="11" t="s">
        <v>188</v>
      </c>
      <c r="L109" s="11"/>
      <c r="M109" s="11" t="s">
        <v>214</v>
      </c>
      <c r="N109" s="11" t="s">
        <v>189</v>
      </c>
    </row>
    <row r="110" spans="1:14" s="9" customFormat="1" ht="42.75" customHeight="1">
      <c r="A110" s="19"/>
      <c r="B110" s="118" t="s">
        <v>226</v>
      </c>
      <c r="C110" s="8" t="s">
        <v>227</v>
      </c>
      <c r="D110" s="110" t="s">
        <v>228</v>
      </c>
      <c r="E110" s="11" t="s">
        <v>188</v>
      </c>
      <c r="F110" s="11"/>
      <c r="G110" s="11" t="s">
        <v>188</v>
      </c>
      <c r="H110" s="11"/>
      <c r="I110" s="11" t="s">
        <v>188</v>
      </c>
      <c r="J110" s="11" t="s">
        <v>188</v>
      </c>
      <c r="K110" s="11"/>
      <c r="L110" s="11"/>
      <c r="M110" s="11" t="s">
        <v>214</v>
      </c>
      <c r="N110" s="11" t="s">
        <v>189</v>
      </c>
    </row>
    <row r="111" spans="1:14" s="9" customFormat="1" ht="48" customHeight="1">
      <c r="A111" s="19"/>
      <c r="B111" s="118" t="s">
        <v>284</v>
      </c>
      <c r="C111" s="8" t="s">
        <v>286</v>
      </c>
      <c r="D111" s="110" t="s">
        <v>285</v>
      </c>
      <c r="E111" s="11"/>
      <c r="F111" s="11"/>
      <c r="G111" s="11" t="s">
        <v>188</v>
      </c>
      <c r="H111" s="11" t="s">
        <v>188</v>
      </c>
      <c r="I111" s="11" t="s">
        <v>188</v>
      </c>
      <c r="J111" s="11" t="s">
        <v>188</v>
      </c>
      <c r="K111" s="11" t="s">
        <v>188</v>
      </c>
      <c r="L111" s="11" t="s">
        <v>188</v>
      </c>
      <c r="M111" s="11" t="s">
        <v>214</v>
      </c>
      <c r="N111" s="11" t="s">
        <v>189</v>
      </c>
    </row>
    <row r="112" spans="1:14" s="9" customFormat="1" ht="54" customHeight="1">
      <c r="A112" s="19"/>
      <c r="B112" s="118" t="s">
        <v>287</v>
      </c>
      <c r="C112" s="8" t="s">
        <v>289</v>
      </c>
      <c r="D112" s="110" t="s">
        <v>288</v>
      </c>
      <c r="E112" s="11"/>
      <c r="F112" s="11"/>
      <c r="G112" s="11" t="s">
        <v>188</v>
      </c>
      <c r="H112" s="11" t="s">
        <v>188</v>
      </c>
      <c r="I112" s="11"/>
      <c r="J112" s="11"/>
      <c r="K112" s="11" t="s">
        <v>188</v>
      </c>
      <c r="L112" s="11" t="s">
        <v>188</v>
      </c>
      <c r="M112" s="11" t="s">
        <v>214</v>
      </c>
      <c r="N112" s="11" t="s">
        <v>189</v>
      </c>
    </row>
    <row r="113" spans="1:14" s="9" customFormat="1" ht="101.25" customHeight="1">
      <c r="A113" s="19"/>
      <c r="B113" s="118" t="s">
        <v>290</v>
      </c>
      <c r="C113" s="110" t="s">
        <v>292</v>
      </c>
      <c r="D113" s="110" t="s">
        <v>291</v>
      </c>
      <c r="E113" s="11"/>
      <c r="F113" s="11"/>
      <c r="G113" s="11" t="s">
        <v>188</v>
      </c>
      <c r="H113" s="11"/>
      <c r="I113" s="11" t="s">
        <v>188</v>
      </c>
      <c r="J113" s="11" t="s">
        <v>188</v>
      </c>
      <c r="K113" s="11" t="s">
        <v>188</v>
      </c>
      <c r="L113" s="11" t="s">
        <v>188</v>
      </c>
      <c r="M113" s="11" t="s">
        <v>214</v>
      </c>
      <c r="N113" s="11" t="s">
        <v>189</v>
      </c>
    </row>
    <row r="114" spans="1:14" s="9" customFormat="1" ht="42.75" customHeight="1">
      <c r="A114" s="19"/>
      <c r="B114" s="118" t="s">
        <v>294</v>
      </c>
      <c r="C114" s="8" t="s">
        <v>295</v>
      </c>
      <c r="D114" s="110" t="s">
        <v>293</v>
      </c>
      <c r="E114" s="11" t="s">
        <v>188</v>
      </c>
      <c r="F114" s="11"/>
      <c r="G114" s="11" t="s">
        <v>188</v>
      </c>
      <c r="H114" s="11"/>
      <c r="I114" s="11"/>
      <c r="J114" s="11"/>
      <c r="K114" s="11"/>
      <c r="L114" s="11" t="s">
        <v>188</v>
      </c>
      <c r="M114" s="11" t="s">
        <v>214</v>
      </c>
      <c r="N114" s="11" t="s">
        <v>189</v>
      </c>
    </row>
    <row r="115" spans="1:14" s="9" customFormat="1" ht="42.75" customHeight="1">
      <c r="A115" s="19"/>
      <c r="B115" s="118" t="s">
        <v>296</v>
      </c>
      <c r="C115" s="38" t="s">
        <v>297</v>
      </c>
      <c r="D115" s="110" t="s">
        <v>298</v>
      </c>
      <c r="E115" s="11" t="s">
        <v>188</v>
      </c>
      <c r="F115" s="11"/>
      <c r="G115" s="11" t="s">
        <v>188</v>
      </c>
      <c r="H115" s="11"/>
      <c r="I115" s="11"/>
      <c r="J115" s="11"/>
      <c r="K115" s="11" t="s">
        <v>188</v>
      </c>
      <c r="L115" s="11" t="s">
        <v>188</v>
      </c>
      <c r="M115" s="11" t="s">
        <v>214</v>
      </c>
      <c r="N115" s="11" t="s">
        <v>189</v>
      </c>
    </row>
    <row r="116" spans="1:14" s="9" customFormat="1" ht="81" customHeight="1">
      <c r="A116" s="19"/>
      <c r="B116" s="118" t="s">
        <v>299</v>
      </c>
      <c r="C116" s="39" t="s">
        <v>599</v>
      </c>
      <c r="D116" s="102" t="s">
        <v>300</v>
      </c>
      <c r="E116" s="25" t="s">
        <v>188</v>
      </c>
      <c r="F116" s="25"/>
      <c r="G116" s="25" t="s">
        <v>188</v>
      </c>
      <c r="H116" s="25"/>
      <c r="I116" s="25"/>
      <c r="J116" s="25"/>
      <c r="K116" s="25"/>
      <c r="L116" s="25"/>
      <c r="M116" s="11" t="s">
        <v>214</v>
      </c>
      <c r="N116" s="25" t="s">
        <v>189</v>
      </c>
    </row>
    <row r="117" spans="1:14" s="9" customFormat="1" ht="93" customHeight="1">
      <c r="A117" s="19"/>
      <c r="B117" s="118" t="s">
        <v>301</v>
      </c>
      <c r="C117" s="24" t="s">
        <v>302</v>
      </c>
      <c r="D117" s="102" t="s">
        <v>396</v>
      </c>
      <c r="E117" s="25" t="s">
        <v>188</v>
      </c>
      <c r="F117" s="25"/>
      <c r="G117" s="25" t="s">
        <v>188</v>
      </c>
      <c r="H117" s="25"/>
      <c r="I117" s="25"/>
      <c r="J117" s="25"/>
      <c r="K117" s="25"/>
      <c r="L117" s="25" t="s">
        <v>188</v>
      </c>
      <c r="M117" s="11" t="s">
        <v>214</v>
      </c>
      <c r="N117" s="25" t="s">
        <v>189</v>
      </c>
    </row>
    <row r="118" spans="1:14" s="9" customFormat="1" ht="42.75" customHeight="1">
      <c r="A118" s="19"/>
      <c r="B118" s="118" t="s">
        <v>303</v>
      </c>
      <c r="C118" s="24" t="s">
        <v>304</v>
      </c>
      <c r="D118" s="102" t="s">
        <v>305</v>
      </c>
      <c r="E118" s="25" t="s">
        <v>188</v>
      </c>
      <c r="F118" s="25"/>
      <c r="G118" s="25" t="s">
        <v>188</v>
      </c>
      <c r="H118" s="25"/>
      <c r="I118" s="25"/>
      <c r="J118" s="25"/>
      <c r="K118" s="25" t="s">
        <v>188</v>
      </c>
      <c r="L118" s="25" t="s">
        <v>188</v>
      </c>
      <c r="M118" s="11" t="s">
        <v>214</v>
      </c>
      <c r="N118" s="25" t="s">
        <v>189</v>
      </c>
    </row>
    <row r="119" spans="1:14" s="9" customFormat="1" ht="42.75" customHeight="1">
      <c r="A119" s="19"/>
      <c r="B119" s="118" t="s">
        <v>306</v>
      </c>
      <c r="C119" s="8" t="s">
        <v>307</v>
      </c>
      <c r="D119" s="111" t="s">
        <v>308</v>
      </c>
      <c r="E119" s="11" t="s">
        <v>188</v>
      </c>
      <c r="F119" s="11"/>
      <c r="G119" s="11" t="s">
        <v>188</v>
      </c>
      <c r="H119" s="11"/>
      <c r="I119" s="11"/>
      <c r="J119" s="11"/>
      <c r="K119" s="11"/>
      <c r="L119" s="11" t="s">
        <v>188</v>
      </c>
      <c r="M119" s="11" t="s">
        <v>214</v>
      </c>
      <c r="N119" s="11" t="s">
        <v>189</v>
      </c>
    </row>
    <row r="120" spans="1:14" s="9" customFormat="1" ht="42.75" customHeight="1">
      <c r="A120" s="64"/>
      <c r="B120" s="118" t="s">
        <v>309</v>
      </c>
      <c r="C120" s="24" t="s">
        <v>310</v>
      </c>
      <c r="D120" s="47" t="s">
        <v>311</v>
      </c>
      <c r="E120" s="25" t="s">
        <v>188</v>
      </c>
      <c r="F120" s="25"/>
      <c r="G120" s="25" t="s">
        <v>188</v>
      </c>
      <c r="H120" s="25"/>
      <c r="I120" s="25"/>
      <c r="J120" s="25"/>
      <c r="K120" s="25"/>
      <c r="L120" s="25" t="s">
        <v>188</v>
      </c>
      <c r="M120" s="11" t="s">
        <v>214</v>
      </c>
      <c r="N120" s="25" t="s">
        <v>189</v>
      </c>
    </row>
    <row r="121" spans="1:14" s="9" customFormat="1" ht="81" customHeight="1">
      <c r="A121" s="19"/>
      <c r="B121" s="118" t="s">
        <v>312</v>
      </c>
      <c r="C121" s="38" t="s">
        <v>313</v>
      </c>
      <c r="D121" s="111" t="s">
        <v>314</v>
      </c>
      <c r="E121" s="11" t="s">
        <v>188</v>
      </c>
      <c r="F121" s="11"/>
      <c r="G121" s="11" t="s">
        <v>188</v>
      </c>
      <c r="H121" s="11" t="s">
        <v>188</v>
      </c>
      <c r="I121" s="11" t="s">
        <v>188</v>
      </c>
      <c r="J121" s="11" t="s">
        <v>188</v>
      </c>
      <c r="K121" s="11" t="s">
        <v>188</v>
      </c>
      <c r="L121" s="11" t="s">
        <v>188</v>
      </c>
      <c r="M121" s="11" t="s">
        <v>214</v>
      </c>
      <c r="N121" s="11" t="s">
        <v>189</v>
      </c>
    </row>
    <row r="122" spans="1:14" s="9" customFormat="1" ht="97.5" customHeight="1">
      <c r="A122" s="19"/>
      <c r="B122" s="118" t="s">
        <v>315</v>
      </c>
      <c r="C122" s="38" t="s">
        <v>316</v>
      </c>
      <c r="D122" s="110" t="s">
        <v>317</v>
      </c>
      <c r="E122" s="11" t="s">
        <v>188</v>
      </c>
      <c r="F122" s="11" t="s">
        <v>188</v>
      </c>
      <c r="G122" s="11" t="s">
        <v>188</v>
      </c>
      <c r="H122" s="11"/>
      <c r="I122" s="11" t="s">
        <v>188</v>
      </c>
      <c r="J122" s="11" t="s">
        <v>188</v>
      </c>
      <c r="K122" s="11" t="s">
        <v>188</v>
      </c>
      <c r="L122" s="11" t="s">
        <v>188</v>
      </c>
      <c r="M122" s="11" t="s">
        <v>214</v>
      </c>
      <c r="N122" s="11" t="s">
        <v>189</v>
      </c>
    </row>
    <row r="123" spans="1:14" s="9" customFormat="1" ht="78" customHeight="1">
      <c r="A123" s="19"/>
      <c r="B123" s="118" t="s">
        <v>318</v>
      </c>
      <c r="C123" s="37" t="s">
        <v>319</v>
      </c>
      <c r="D123" s="111" t="s">
        <v>320</v>
      </c>
      <c r="E123" s="11" t="s">
        <v>188</v>
      </c>
      <c r="F123" s="11" t="s">
        <v>188</v>
      </c>
      <c r="G123" s="11" t="s">
        <v>188</v>
      </c>
      <c r="H123" s="11"/>
      <c r="I123" s="11"/>
      <c r="J123" s="11"/>
      <c r="K123" s="11" t="s">
        <v>188</v>
      </c>
      <c r="L123" s="11" t="s">
        <v>188</v>
      </c>
      <c r="M123" s="11" t="s">
        <v>214</v>
      </c>
      <c r="N123" s="11" t="s">
        <v>189</v>
      </c>
    </row>
    <row r="124" spans="1:14" s="9" customFormat="1" ht="60" customHeight="1">
      <c r="A124" s="19"/>
      <c r="B124" s="118" t="s">
        <v>321</v>
      </c>
      <c r="C124" s="40" t="s">
        <v>323</v>
      </c>
      <c r="D124" s="110" t="s">
        <v>322</v>
      </c>
      <c r="E124" s="11" t="s">
        <v>188</v>
      </c>
      <c r="F124" s="11"/>
      <c r="G124" s="11" t="s">
        <v>188</v>
      </c>
      <c r="H124" s="11"/>
      <c r="I124" s="11"/>
      <c r="J124" s="11"/>
      <c r="K124" s="11" t="s">
        <v>188</v>
      </c>
      <c r="L124" s="11" t="s">
        <v>188</v>
      </c>
      <c r="M124" s="11" t="s">
        <v>214</v>
      </c>
      <c r="N124" s="11" t="s">
        <v>189</v>
      </c>
    </row>
    <row r="125" spans="1:14" s="9" customFormat="1" ht="90.75" customHeight="1">
      <c r="A125" s="19"/>
      <c r="B125" s="118" t="s">
        <v>325</v>
      </c>
      <c r="C125" s="8" t="s">
        <v>326</v>
      </c>
      <c r="D125" s="110" t="s">
        <v>324</v>
      </c>
      <c r="E125" s="11" t="s">
        <v>188</v>
      </c>
      <c r="F125" s="11" t="s">
        <v>188</v>
      </c>
      <c r="G125" s="11" t="s">
        <v>188</v>
      </c>
      <c r="H125" s="11"/>
      <c r="I125" s="11"/>
      <c r="J125" s="11"/>
      <c r="K125" s="11"/>
      <c r="L125" s="11"/>
      <c r="M125" s="11" t="s">
        <v>214</v>
      </c>
      <c r="N125" s="11" t="s">
        <v>189</v>
      </c>
    </row>
    <row r="126" spans="1:14" s="9" customFormat="1" ht="118.5" customHeight="1">
      <c r="A126" s="19"/>
      <c r="B126" s="118" t="s">
        <v>328</v>
      </c>
      <c r="C126" s="34" t="s">
        <v>329</v>
      </c>
      <c r="D126" s="110" t="s">
        <v>327</v>
      </c>
      <c r="E126" s="11" t="s">
        <v>188</v>
      </c>
      <c r="F126" s="11"/>
      <c r="G126" s="11" t="s">
        <v>188</v>
      </c>
      <c r="H126" s="11" t="s">
        <v>188</v>
      </c>
      <c r="I126" s="11" t="s">
        <v>188</v>
      </c>
      <c r="J126" s="11" t="s">
        <v>188</v>
      </c>
      <c r="K126" s="11" t="s">
        <v>188</v>
      </c>
      <c r="L126" s="11" t="s">
        <v>188</v>
      </c>
      <c r="M126" s="11" t="s">
        <v>214</v>
      </c>
      <c r="N126" s="11" t="s">
        <v>189</v>
      </c>
    </row>
    <row r="127" spans="1:14" s="9" customFormat="1" ht="77.25" customHeight="1">
      <c r="A127" s="19"/>
      <c r="B127" s="118" t="s">
        <v>331</v>
      </c>
      <c r="C127" s="34" t="s">
        <v>332</v>
      </c>
      <c r="D127" s="110" t="s">
        <v>330</v>
      </c>
      <c r="E127" s="11" t="s">
        <v>188</v>
      </c>
      <c r="F127" s="11"/>
      <c r="G127" s="11" t="s">
        <v>188</v>
      </c>
      <c r="H127" s="11"/>
      <c r="I127" s="11" t="s">
        <v>188</v>
      </c>
      <c r="J127" s="11" t="s">
        <v>188</v>
      </c>
      <c r="K127" s="11"/>
      <c r="L127" s="11" t="s">
        <v>188</v>
      </c>
      <c r="M127" s="11" t="s">
        <v>214</v>
      </c>
      <c r="N127" s="11" t="s">
        <v>189</v>
      </c>
    </row>
    <row r="128" spans="1:14" s="9" customFormat="1" ht="68.25" customHeight="1">
      <c r="A128" s="19"/>
      <c r="B128" s="118" t="s">
        <v>334</v>
      </c>
      <c r="C128" s="8" t="s">
        <v>335</v>
      </c>
      <c r="D128" s="110" t="s">
        <v>333</v>
      </c>
      <c r="E128" s="11" t="s">
        <v>188</v>
      </c>
      <c r="F128" s="11"/>
      <c r="G128" s="11" t="s">
        <v>188</v>
      </c>
      <c r="H128" s="11"/>
      <c r="I128" s="11"/>
      <c r="J128" s="11" t="s">
        <v>188</v>
      </c>
      <c r="K128" s="11"/>
      <c r="L128" s="11" t="s">
        <v>188</v>
      </c>
      <c r="M128" s="11" t="s">
        <v>214</v>
      </c>
      <c r="N128" s="11" t="s">
        <v>189</v>
      </c>
    </row>
    <row r="129" spans="1:14" s="9" customFormat="1" ht="88.5" customHeight="1">
      <c r="A129" s="19"/>
      <c r="B129" s="118" t="s">
        <v>338</v>
      </c>
      <c r="C129" s="41" t="s">
        <v>337</v>
      </c>
      <c r="D129" s="110" t="s">
        <v>336</v>
      </c>
      <c r="E129" s="11" t="s">
        <v>188</v>
      </c>
      <c r="F129" s="11"/>
      <c r="G129" s="11" t="s">
        <v>188</v>
      </c>
      <c r="H129" s="11"/>
      <c r="I129" s="11"/>
      <c r="J129" s="11"/>
      <c r="K129" s="11"/>
      <c r="L129" s="11"/>
      <c r="M129" s="11" t="s">
        <v>214</v>
      </c>
      <c r="N129" s="11" t="s">
        <v>189</v>
      </c>
    </row>
    <row r="130" spans="1:14" s="9" customFormat="1" ht="78" customHeight="1">
      <c r="A130" s="19"/>
      <c r="B130" s="118" t="s">
        <v>340</v>
      </c>
      <c r="C130" s="34" t="s">
        <v>339</v>
      </c>
      <c r="D130" s="110"/>
      <c r="E130" s="11" t="s">
        <v>188</v>
      </c>
      <c r="F130" s="11" t="s">
        <v>188</v>
      </c>
      <c r="G130" s="11" t="s">
        <v>188</v>
      </c>
      <c r="H130" s="11"/>
      <c r="I130" s="11"/>
      <c r="J130" s="11"/>
      <c r="K130" s="11"/>
      <c r="L130" s="11" t="s">
        <v>188</v>
      </c>
      <c r="M130" s="11" t="s">
        <v>214</v>
      </c>
      <c r="N130" s="11" t="s">
        <v>188</v>
      </c>
    </row>
    <row r="131" spans="1:14" s="9" customFormat="1" ht="42.75" customHeight="1">
      <c r="A131" s="19"/>
      <c r="B131" s="118" t="s">
        <v>341</v>
      </c>
      <c r="C131" s="8" t="s">
        <v>342</v>
      </c>
      <c r="D131" s="110" t="s">
        <v>343</v>
      </c>
      <c r="E131" s="11" t="s">
        <v>188</v>
      </c>
      <c r="F131" s="11"/>
      <c r="G131" s="11"/>
      <c r="H131" s="11"/>
      <c r="I131" s="11"/>
      <c r="J131" s="11"/>
      <c r="K131" s="11"/>
      <c r="L131" s="11" t="s">
        <v>188</v>
      </c>
      <c r="M131" s="11" t="s">
        <v>214</v>
      </c>
      <c r="N131" s="11" t="s">
        <v>189</v>
      </c>
    </row>
    <row r="132" spans="1:14" s="9" customFormat="1" ht="42.75" customHeight="1">
      <c r="A132" s="19"/>
      <c r="B132" s="118" t="s">
        <v>344</v>
      </c>
      <c r="C132" s="8" t="s">
        <v>345</v>
      </c>
      <c r="D132" s="110" t="s">
        <v>346</v>
      </c>
      <c r="E132" s="11" t="s">
        <v>188</v>
      </c>
      <c r="F132" s="11" t="s">
        <v>188</v>
      </c>
      <c r="G132" s="11" t="s">
        <v>188</v>
      </c>
      <c r="H132" s="11" t="s">
        <v>188</v>
      </c>
      <c r="I132" s="11" t="s">
        <v>188</v>
      </c>
      <c r="J132" s="11" t="s">
        <v>188</v>
      </c>
      <c r="K132" s="11"/>
      <c r="L132" s="11" t="s">
        <v>188</v>
      </c>
      <c r="M132" s="11" t="s">
        <v>214</v>
      </c>
      <c r="N132" s="11" t="s">
        <v>189</v>
      </c>
    </row>
    <row r="133" spans="1:14" s="9" customFormat="1" ht="42.75" customHeight="1">
      <c r="A133" s="19"/>
      <c r="B133" s="118" t="s">
        <v>347</v>
      </c>
      <c r="C133" s="8" t="s">
        <v>348</v>
      </c>
      <c r="D133" s="110" t="s">
        <v>349</v>
      </c>
      <c r="E133" s="11" t="s">
        <v>188</v>
      </c>
      <c r="F133" s="11" t="s">
        <v>188</v>
      </c>
      <c r="G133" s="11" t="s">
        <v>188</v>
      </c>
      <c r="H133" s="11" t="s">
        <v>188</v>
      </c>
      <c r="I133" s="11" t="s">
        <v>188</v>
      </c>
      <c r="J133" s="11" t="s">
        <v>188</v>
      </c>
      <c r="K133" s="11"/>
      <c r="L133" s="11" t="s">
        <v>188</v>
      </c>
      <c r="M133" s="11" t="s">
        <v>214</v>
      </c>
      <c r="N133" s="11" t="s">
        <v>189</v>
      </c>
    </row>
    <row r="134" spans="1:14" s="9" customFormat="1" ht="42.75" customHeight="1">
      <c r="A134" s="19"/>
      <c r="B134" s="118" t="s">
        <v>351</v>
      </c>
      <c r="C134" s="8" t="s">
        <v>352</v>
      </c>
      <c r="D134" s="110" t="s">
        <v>350</v>
      </c>
      <c r="E134" s="11" t="s">
        <v>188</v>
      </c>
      <c r="F134" s="11" t="s">
        <v>188</v>
      </c>
      <c r="G134" s="11" t="s">
        <v>188</v>
      </c>
      <c r="H134" s="11" t="s">
        <v>188</v>
      </c>
      <c r="I134" s="11" t="s">
        <v>188</v>
      </c>
      <c r="J134" s="11" t="s">
        <v>188</v>
      </c>
      <c r="K134" s="11" t="s">
        <v>188</v>
      </c>
      <c r="L134" s="11" t="s">
        <v>188</v>
      </c>
      <c r="M134" s="11" t="s">
        <v>214</v>
      </c>
      <c r="N134" s="11" t="s">
        <v>189</v>
      </c>
    </row>
    <row r="135" spans="1:14" s="9" customFormat="1" ht="77.25" customHeight="1">
      <c r="A135" s="19"/>
      <c r="B135" s="118" t="s">
        <v>354</v>
      </c>
      <c r="C135" s="8" t="s">
        <v>704</v>
      </c>
      <c r="D135" s="110" t="s">
        <v>353</v>
      </c>
      <c r="E135" s="11" t="s">
        <v>188</v>
      </c>
      <c r="F135" s="11"/>
      <c r="G135" s="11" t="s">
        <v>188</v>
      </c>
      <c r="H135" s="11"/>
      <c r="I135" s="11" t="s">
        <v>188</v>
      </c>
      <c r="J135" s="11"/>
      <c r="K135" s="11"/>
      <c r="L135" s="11" t="s">
        <v>188</v>
      </c>
      <c r="M135" s="11" t="s">
        <v>214</v>
      </c>
      <c r="N135" s="11" t="s">
        <v>189</v>
      </c>
    </row>
    <row r="136" spans="1:14" s="9" customFormat="1" ht="61.5" customHeight="1">
      <c r="A136" s="19"/>
      <c r="B136" s="118" t="s">
        <v>355</v>
      </c>
      <c r="C136" s="8" t="s">
        <v>356</v>
      </c>
      <c r="D136" s="110"/>
      <c r="E136" s="11" t="s">
        <v>188</v>
      </c>
      <c r="F136" s="11" t="s">
        <v>188</v>
      </c>
      <c r="G136" s="11" t="s">
        <v>188</v>
      </c>
      <c r="H136" s="11" t="s">
        <v>188</v>
      </c>
      <c r="I136" s="11" t="s">
        <v>188</v>
      </c>
      <c r="J136" s="11" t="s">
        <v>188</v>
      </c>
      <c r="K136" s="11"/>
      <c r="L136" s="11" t="s">
        <v>188</v>
      </c>
      <c r="M136" s="11" t="s">
        <v>214</v>
      </c>
      <c r="N136" s="11" t="s">
        <v>189</v>
      </c>
    </row>
    <row r="137" spans="1:14" s="9" customFormat="1" ht="42.75" customHeight="1">
      <c r="A137" s="19"/>
      <c r="B137" s="118" t="s">
        <v>357</v>
      </c>
      <c r="C137" s="8" t="s">
        <v>359</v>
      </c>
      <c r="D137" s="110" t="s">
        <v>358</v>
      </c>
      <c r="E137" s="11" t="s">
        <v>188</v>
      </c>
      <c r="F137" s="11"/>
      <c r="G137" s="11" t="s">
        <v>188</v>
      </c>
      <c r="H137" s="11"/>
      <c r="I137" s="11" t="s">
        <v>188</v>
      </c>
      <c r="J137" s="11"/>
      <c r="K137" s="11"/>
      <c r="L137" s="11"/>
      <c r="M137" s="11" t="s">
        <v>214</v>
      </c>
      <c r="N137" s="11" t="s">
        <v>189</v>
      </c>
    </row>
    <row r="138" spans="1:14" s="9" customFormat="1" ht="42.75" customHeight="1">
      <c r="A138" s="19"/>
      <c r="B138" s="118" t="s">
        <v>360</v>
      </c>
      <c r="C138" s="8" t="s">
        <v>361</v>
      </c>
      <c r="D138" s="110" t="s">
        <v>362</v>
      </c>
      <c r="E138" s="11" t="s">
        <v>188</v>
      </c>
      <c r="F138" s="11" t="s">
        <v>188</v>
      </c>
      <c r="G138" s="11" t="s">
        <v>188</v>
      </c>
      <c r="H138" s="11" t="s">
        <v>188</v>
      </c>
      <c r="I138" s="11"/>
      <c r="J138" s="11"/>
      <c r="K138" s="11"/>
      <c r="L138" s="11" t="s">
        <v>188</v>
      </c>
      <c r="M138" s="11" t="s">
        <v>214</v>
      </c>
      <c r="N138" s="11" t="s">
        <v>189</v>
      </c>
    </row>
    <row r="139" spans="1:14" s="9" customFormat="1" ht="75.75" customHeight="1">
      <c r="A139" s="19"/>
      <c r="B139" s="118" t="s">
        <v>364</v>
      </c>
      <c r="C139" s="110" t="s">
        <v>365</v>
      </c>
      <c r="D139" s="110" t="s">
        <v>363</v>
      </c>
      <c r="E139" s="11"/>
      <c r="F139" s="11"/>
      <c r="G139" s="11" t="s">
        <v>188</v>
      </c>
      <c r="H139" s="11"/>
      <c r="I139" s="11" t="s">
        <v>188</v>
      </c>
      <c r="J139" s="11" t="s">
        <v>188</v>
      </c>
      <c r="K139" s="11"/>
      <c r="L139" s="11"/>
      <c r="M139" s="11" t="s">
        <v>214</v>
      </c>
      <c r="N139" s="11" t="s">
        <v>189</v>
      </c>
    </row>
    <row r="140" spans="1:14" s="9" customFormat="1" ht="42.75" customHeight="1">
      <c r="A140" s="19"/>
      <c r="B140" s="118" t="s">
        <v>367</v>
      </c>
      <c r="C140" s="8" t="s">
        <v>368</v>
      </c>
      <c r="D140" s="110" t="s">
        <v>366</v>
      </c>
      <c r="E140" s="11"/>
      <c r="F140" s="11"/>
      <c r="G140" s="11" t="s">
        <v>188</v>
      </c>
      <c r="H140" s="11"/>
      <c r="I140" s="11"/>
      <c r="J140" s="11"/>
      <c r="K140" s="11"/>
      <c r="L140" s="11"/>
      <c r="M140" s="11" t="s">
        <v>214</v>
      </c>
      <c r="N140" s="11" t="s">
        <v>189</v>
      </c>
    </row>
    <row r="141" spans="1:14" s="9" customFormat="1" ht="94.5" customHeight="1">
      <c r="A141" s="19"/>
      <c r="B141" s="118" t="s">
        <v>369</v>
      </c>
      <c r="C141" s="8" t="s">
        <v>370</v>
      </c>
      <c r="D141" s="110" t="s">
        <v>371</v>
      </c>
      <c r="E141" s="11"/>
      <c r="F141" s="11"/>
      <c r="G141" s="11" t="s">
        <v>188</v>
      </c>
      <c r="H141" s="11"/>
      <c r="I141" s="11" t="s">
        <v>188</v>
      </c>
      <c r="J141" s="11" t="s">
        <v>188</v>
      </c>
      <c r="K141" s="11" t="s">
        <v>188</v>
      </c>
      <c r="L141" s="11" t="s">
        <v>188</v>
      </c>
      <c r="M141" s="11" t="s">
        <v>214</v>
      </c>
      <c r="N141" s="11" t="s">
        <v>189</v>
      </c>
    </row>
    <row r="142" spans="1:14" s="9" customFormat="1" ht="79.5" customHeight="1">
      <c r="A142" s="19"/>
      <c r="B142" s="118" t="s">
        <v>372</v>
      </c>
      <c r="C142" s="8" t="s">
        <v>390</v>
      </c>
      <c r="D142" s="111" t="s">
        <v>391</v>
      </c>
      <c r="E142" s="11"/>
      <c r="F142" s="11"/>
      <c r="G142" s="11" t="s">
        <v>188</v>
      </c>
      <c r="H142" s="11"/>
      <c r="I142" s="11"/>
      <c r="J142" s="11"/>
      <c r="K142" s="11"/>
      <c r="L142" s="11"/>
      <c r="M142" s="11" t="s">
        <v>214</v>
      </c>
      <c r="N142" s="11" t="s">
        <v>189</v>
      </c>
    </row>
    <row r="143" spans="1:14" s="9" customFormat="1" ht="77.25" customHeight="1">
      <c r="A143" s="19"/>
      <c r="B143" s="118" t="s">
        <v>387</v>
      </c>
      <c r="C143" s="66" t="s">
        <v>389</v>
      </c>
      <c r="D143" s="110" t="s">
        <v>388</v>
      </c>
      <c r="E143" s="11"/>
      <c r="F143" s="11"/>
      <c r="G143" s="11" t="s">
        <v>188</v>
      </c>
      <c r="H143" s="11"/>
      <c r="I143" s="11"/>
      <c r="J143" s="11"/>
      <c r="K143" s="11"/>
      <c r="L143" s="11"/>
      <c r="M143" s="11" t="s">
        <v>214</v>
      </c>
      <c r="N143" s="11" t="s">
        <v>188</v>
      </c>
    </row>
    <row r="144" spans="1:14" s="9" customFormat="1" ht="42.75" customHeight="1">
      <c r="A144" s="19"/>
      <c r="B144" s="118" t="s">
        <v>373</v>
      </c>
      <c r="C144" s="8" t="s">
        <v>386</v>
      </c>
      <c r="D144" s="111" t="s">
        <v>382</v>
      </c>
      <c r="E144" s="11"/>
      <c r="F144" s="11"/>
      <c r="G144" s="11" t="s">
        <v>188</v>
      </c>
      <c r="H144" s="11" t="s">
        <v>188</v>
      </c>
      <c r="I144" s="11" t="s">
        <v>188</v>
      </c>
      <c r="J144" s="11" t="s">
        <v>188</v>
      </c>
      <c r="K144" s="11" t="s">
        <v>188</v>
      </c>
      <c r="L144" s="11" t="s">
        <v>188</v>
      </c>
      <c r="M144" s="11" t="s">
        <v>214</v>
      </c>
      <c r="N144" s="11" t="s">
        <v>189</v>
      </c>
    </row>
    <row r="145" spans="1:14" s="9" customFormat="1" ht="42.75" customHeight="1">
      <c r="A145" s="19"/>
      <c r="B145" s="118" t="s">
        <v>374</v>
      </c>
      <c r="C145" s="34" t="s">
        <v>383</v>
      </c>
      <c r="D145" s="110" t="s">
        <v>392</v>
      </c>
      <c r="E145" s="11"/>
      <c r="F145" s="11"/>
      <c r="G145" s="11" t="s">
        <v>188</v>
      </c>
      <c r="H145" s="11"/>
      <c r="I145" s="11"/>
      <c r="J145" s="11"/>
      <c r="K145" s="11" t="s">
        <v>188</v>
      </c>
      <c r="L145" s="11" t="s">
        <v>188</v>
      </c>
      <c r="M145" s="11" t="s">
        <v>214</v>
      </c>
      <c r="N145" s="11" t="s">
        <v>189</v>
      </c>
    </row>
    <row r="146" spans="1:14" s="9" customFormat="1" ht="42.75" customHeight="1">
      <c r="A146" s="19"/>
      <c r="B146" s="118" t="s">
        <v>375</v>
      </c>
      <c r="C146" s="8" t="s">
        <v>384</v>
      </c>
      <c r="D146" s="111" t="s">
        <v>381</v>
      </c>
      <c r="E146" s="11"/>
      <c r="F146" s="11"/>
      <c r="G146" s="11" t="s">
        <v>188</v>
      </c>
      <c r="H146" s="11"/>
      <c r="I146" s="11" t="s">
        <v>188</v>
      </c>
      <c r="J146" s="11" t="s">
        <v>188</v>
      </c>
      <c r="K146" s="11"/>
      <c r="L146" s="11" t="s">
        <v>188</v>
      </c>
      <c r="M146" s="11" t="s">
        <v>214</v>
      </c>
      <c r="N146" s="11" t="s">
        <v>189</v>
      </c>
    </row>
    <row r="147" spans="1:14" s="9" customFormat="1" ht="42.75" customHeight="1">
      <c r="A147" s="19"/>
      <c r="B147" s="118" t="s">
        <v>376</v>
      </c>
      <c r="C147" s="8" t="s">
        <v>385</v>
      </c>
      <c r="D147" s="110" t="s">
        <v>377</v>
      </c>
      <c r="E147" s="11"/>
      <c r="F147" s="11"/>
      <c r="G147" s="11" t="s">
        <v>188</v>
      </c>
      <c r="H147" s="11"/>
      <c r="I147" s="11"/>
      <c r="J147" s="11"/>
      <c r="K147" s="11"/>
      <c r="L147" s="11"/>
      <c r="M147" s="11" t="s">
        <v>214</v>
      </c>
      <c r="N147" s="11" t="s">
        <v>188</v>
      </c>
    </row>
    <row r="148" spans="1:14" s="9" customFormat="1" ht="117" customHeight="1">
      <c r="A148" s="19"/>
      <c r="B148" s="118" t="s">
        <v>395</v>
      </c>
      <c r="C148" s="8" t="s">
        <v>393</v>
      </c>
      <c r="D148" s="111" t="s">
        <v>394</v>
      </c>
      <c r="E148" s="11"/>
      <c r="F148" s="11"/>
      <c r="G148" s="11" t="s">
        <v>188</v>
      </c>
      <c r="H148" s="11"/>
      <c r="I148" s="11"/>
      <c r="J148" s="11"/>
      <c r="K148" s="11"/>
      <c r="L148" s="11"/>
      <c r="M148" s="11" t="s">
        <v>214</v>
      </c>
      <c r="N148" s="11" t="s">
        <v>189</v>
      </c>
    </row>
    <row r="149" spans="1:14" s="9" customFormat="1" ht="42.75" customHeight="1">
      <c r="A149" s="19"/>
      <c r="B149" s="118" t="s">
        <v>378</v>
      </c>
      <c r="C149" s="24" t="s">
        <v>380</v>
      </c>
      <c r="D149" s="47" t="s">
        <v>379</v>
      </c>
      <c r="E149" s="11"/>
      <c r="F149" s="11"/>
      <c r="G149" s="11"/>
      <c r="H149" s="11"/>
      <c r="I149" s="11"/>
      <c r="J149" s="11"/>
      <c r="K149" s="11"/>
      <c r="L149" s="11"/>
      <c r="M149" s="11" t="s">
        <v>188</v>
      </c>
      <c r="N149" s="25" t="s">
        <v>189</v>
      </c>
    </row>
    <row r="150" spans="1:14" s="9" customFormat="1" ht="42.75" customHeight="1">
      <c r="A150" s="19"/>
      <c r="B150" s="118" t="s">
        <v>397</v>
      </c>
      <c r="C150" s="24" t="s">
        <v>469</v>
      </c>
      <c r="D150" s="47" t="s">
        <v>414</v>
      </c>
      <c r="E150" s="11"/>
      <c r="F150" s="11"/>
      <c r="G150" s="11" t="s">
        <v>188</v>
      </c>
      <c r="H150" s="11"/>
      <c r="I150" s="11"/>
      <c r="J150" s="11"/>
      <c r="K150" s="11" t="s">
        <v>188</v>
      </c>
      <c r="L150" s="11"/>
      <c r="M150" s="11" t="s">
        <v>188</v>
      </c>
      <c r="N150" s="25" t="s">
        <v>189</v>
      </c>
    </row>
    <row r="151" spans="1:14" s="9" customFormat="1" ht="66" customHeight="1">
      <c r="A151" s="19"/>
      <c r="B151" s="118" t="s">
        <v>398</v>
      </c>
      <c r="C151" s="24" t="s">
        <v>470</v>
      </c>
      <c r="D151" s="47" t="s">
        <v>415</v>
      </c>
      <c r="E151" s="11"/>
      <c r="F151" s="11"/>
      <c r="G151" s="11" t="s">
        <v>188</v>
      </c>
      <c r="H151" s="11"/>
      <c r="I151" s="11" t="s">
        <v>188</v>
      </c>
      <c r="J151" s="11" t="s">
        <v>188</v>
      </c>
      <c r="K151" s="11" t="s">
        <v>188</v>
      </c>
      <c r="L151" s="11"/>
      <c r="M151" s="11" t="s">
        <v>188</v>
      </c>
      <c r="N151" s="25" t="s">
        <v>188</v>
      </c>
    </row>
    <row r="152" spans="1:14" s="9" customFormat="1" ht="153" customHeight="1">
      <c r="A152" s="19"/>
      <c r="B152" s="118" t="s">
        <v>471</v>
      </c>
      <c r="C152" s="24" t="s">
        <v>712</v>
      </c>
      <c r="D152" s="47" t="s">
        <v>416</v>
      </c>
      <c r="E152" s="11"/>
      <c r="F152" s="11"/>
      <c r="G152" s="11" t="s">
        <v>188</v>
      </c>
      <c r="H152" s="11"/>
      <c r="I152" s="11" t="s">
        <v>188</v>
      </c>
      <c r="J152" s="11" t="s">
        <v>188</v>
      </c>
      <c r="K152" s="11" t="s">
        <v>188</v>
      </c>
      <c r="L152" s="11"/>
      <c r="M152" s="11" t="s">
        <v>188</v>
      </c>
      <c r="N152" s="25" t="s">
        <v>189</v>
      </c>
    </row>
    <row r="153" spans="1:14" s="9" customFormat="1" ht="84.75" customHeight="1">
      <c r="A153" s="19"/>
      <c r="B153" s="118" t="s">
        <v>472</v>
      </c>
      <c r="C153" s="24" t="s">
        <v>473</v>
      </c>
      <c r="D153" s="47" t="s">
        <v>417</v>
      </c>
      <c r="E153" s="11"/>
      <c r="F153" s="11"/>
      <c r="G153" s="11" t="s">
        <v>188</v>
      </c>
      <c r="H153" s="11"/>
      <c r="I153" s="11" t="s">
        <v>188</v>
      </c>
      <c r="J153" s="11" t="s">
        <v>188</v>
      </c>
      <c r="K153" s="11"/>
      <c r="L153" s="11" t="s">
        <v>188</v>
      </c>
      <c r="M153" s="11" t="s">
        <v>188</v>
      </c>
      <c r="N153" s="25" t="s">
        <v>188</v>
      </c>
    </row>
    <row r="154" spans="1:14" s="9" customFormat="1" ht="56.25" customHeight="1">
      <c r="A154" s="19"/>
      <c r="B154" s="118" t="s">
        <v>474</v>
      </c>
      <c r="C154" s="24" t="s">
        <v>475</v>
      </c>
      <c r="D154" s="47" t="s">
        <v>418</v>
      </c>
      <c r="E154" s="11"/>
      <c r="F154" s="11"/>
      <c r="G154" s="11" t="s">
        <v>188</v>
      </c>
      <c r="H154" s="11"/>
      <c r="I154" s="11"/>
      <c r="J154" s="11" t="s">
        <v>188</v>
      </c>
      <c r="K154" s="11"/>
      <c r="L154" s="11" t="s">
        <v>188</v>
      </c>
      <c r="M154" s="11" t="s">
        <v>188</v>
      </c>
      <c r="N154" s="25" t="s">
        <v>188</v>
      </c>
    </row>
    <row r="155" spans="1:14" s="9" customFormat="1" ht="75.75" customHeight="1">
      <c r="A155" s="19"/>
      <c r="B155" s="118" t="s">
        <v>476</v>
      </c>
      <c r="C155" s="67" t="s">
        <v>477</v>
      </c>
      <c r="D155" s="47" t="s">
        <v>419</v>
      </c>
      <c r="E155" s="11"/>
      <c r="F155" s="11"/>
      <c r="G155" s="11" t="s">
        <v>188</v>
      </c>
      <c r="H155" s="11"/>
      <c r="I155" s="11"/>
      <c r="J155" s="11" t="s">
        <v>188</v>
      </c>
      <c r="K155" s="11" t="s">
        <v>188</v>
      </c>
      <c r="L155" s="11"/>
      <c r="M155" s="11" t="s">
        <v>188</v>
      </c>
      <c r="N155" s="25" t="s">
        <v>188</v>
      </c>
    </row>
    <row r="156" spans="1:14" s="9" customFormat="1" ht="42.75" customHeight="1">
      <c r="A156" s="19"/>
      <c r="B156" s="118" t="s">
        <v>478</v>
      </c>
      <c r="C156" s="8" t="s">
        <v>479</v>
      </c>
      <c r="D156" s="111" t="s">
        <v>480</v>
      </c>
      <c r="E156" s="11"/>
      <c r="F156" s="11"/>
      <c r="G156" s="11" t="s">
        <v>188</v>
      </c>
      <c r="H156" s="11"/>
      <c r="I156" s="11"/>
      <c r="J156" s="11" t="s">
        <v>188</v>
      </c>
      <c r="K156" s="11" t="s">
        <v>188</v>
      </c>
      <c r="L156" s="11"/>
      <c r="M156" s="11" t="s">
        <v>189</v>
      </c>
      <c r="N156" s="11" t="s">
        <v>188</v>
      </c>
    </row>
    <row r="157" spans="1:14" s="9" customFormat="1" ht="66.75" customHeight="1">
      <c r="A157" s="19"/>
      <c r="B157" s="118" t="s">
        <v>481</v>
      </c>
      <c r="C157" s="8" t="s">
        <v>482</v>
      </c>
      <c r="D157" s="111" t="s">
        <v>399</v>
      </c>
      <c r="E157" s="11"/>
      <c r="F157" s="11"/>
      <c r="G157" s="11" t="s">
        <v>188</v>
      </c>
      <c r="H157" s="11" t="s">
        <v>188</v>
      </c>
      <c r="I157" s="11"/>
      <c r="J157" s="11" t="s">
        <v>188</v>
      </c>
      <c r="K157" s="11" t="s">
        <v>188</v>
      </c>
      <c r="L157" s="11"/>
      <c r="M157" s="11" t="s">
        <v>188</v>
      </c>
      <c r="N157" s="11" t="s">
        <v>188</v>
      </c>
    </row>
    <row r="158" spans="1:14" s="9" customFormat="1" ht="142.5" customHeight="1">
      <c r="A158" s="19"/>
      <c r="B158" s="118" t="s">
        <v>483</v>
      </c>
      <c r="C158" s="8" t="s">
        <v>484</v>
      </c>
      <c r="D158" s="111" t="s">
        <v>420</v>
      </c>
      <c r="E158" s="11"/>
      <c r="F158" s="11"/>
      <c r="G158" s="11" t="s">
        <v>188</v>
      </c>
      <c r="H158" s="11"/>
      <c r="I158" s="11"/>
      <c r="J158" s="11" t="s">
        <v>188</v>
      </c>
      <c r="K158" s="11"/>
      <c r="L158" s="11"/>
      <c r="M158" s="11" t="s">
        <v>189</v>
      </c>
      <c r="N158" s="11" t="s">
        <v>188</v>
      </c>
    </row>
    <row r="159" spans="1:14" s="9" customFormat="1" ht="97.5" customHeight="1">
      <c r="A159" s="19"/>
      <c r="B159" s="118" t="s">
        <v>400</v>
      </c>
      <c r="C159" s="8" t="s">
        <v>485</v>
      </c>
      <c r="D159" s="111" t="s">
        <v>421</v>
      </c>
      <c r="E159" s="11" t="s">
        <v>188</v>
      </c>
      <c r="F159" s="11" t="s">
        <v>188</v>
      </c>
      <c r="G159" s="11" t="s">
        <v>188</v>
      </c>
      <c r="H159" s="11" t="s">
        <v>188</v>
      </c>
      <c r="I159" s="11" t="s">
        <v>188</v>
      </c>
      <c r="J159" s="11" t="s">
        <v>188</v>
      </c>
      <c r="K159" s="11" t="s">
        <v>188</v>
      </c>
      <c r="L159" s="11" t="s">
        <v>188</v>
      </c>
      <c r="M159" s="11" t="s">
        <v>189</v>
      </c>
      <c r="N159" s="11" t="s">
        <v>188</v>
      </c>
    </row>
    <row r="160" spans="1:14" s="9" customFormat="1" ht="117.75" customHeight="1">
      <c r="A160" s="19"/>
      <c r="B160" s="118" t="s">
        <v>486</v>
      </c>
      <c r="C160" s="24" t="s">
        <v>487</v>
      </c>
      <c r="D160" s="47" t="s">
        <v>422</v>
      </c>
      <c r="E160" s="11" t="s">
        <v>188</v>
      </c>
      <c r="F160" s="11" t="s">
        <v>188</v>
      </c>
      <c r="G160" s="11" t="s">
        <v>188</v>
      </c>
      <c r="H160" s="11"/>
      <c r="I160" s="11"/>
      <c r="J160" s="11" t="s">
        <v>188</v>
      </c>
      <c r="K160" s="11" t="s">
        <v>188</v>
      </c>
      <c r="L160" s="11"/>
      <c r="M160" s="25" t="s">
        <v>188</v>
      </c>
      <c r="N160" s="25" t="s">
        <v>188</v>
      </c>
    </row>
    <row r="161" spans="1:14" s="9" customFormat="1" ht="42.75" customHeight="1">
      <c r="A161" s="19"/>
      <c r="B161" s="118" t="s">
        <v>489</v>
      </c>
      <c r="C161" s="8" t="s">
        <v>488</v>
      </c>
      <c r="D161" s="111" t="s">
        <v>423</v>
      </c>
      <c r="E161" s="11"/>
      <c r="F161" s="11"/>
      <c r="G161" s="11"/>
      <c r="H161" s="11"/>
      <c r="I161" s="11"/>
      <c r="J161" s="11"/>
      <c r="K161" s="11" t="s">
        <v>188</v>
      </c>
      <c r="L161" s="11"/>
      <c r="M161" s="11" t="s">
        <v>189</v>
      </c>
      <c r="N161" s="11" t="s">
        <v>188</v>
      </c>
    </row>
    <row r="162" spans="1:14" s="9" customFormat="1" ht="101.25" customHeight="1">
      <c r="A162" s="19"/>
      <c r="B162" s="118" t="s">
        <v>491</v>
      </c>
      <c r="C162" s="8" t="s">
        <v>490</v>
      </c>
      <c r="D162" s="111" t="s">
        <v>424</v>
      </c>
      <c r="E162" s="11" t="s">
        <v>188</v>
      </c>
      <c r="F162" s="11" t="s">
        <v>188</v>
      </c>
      <c r="G162" s="11" t="s">
        <v>188</v>
      </c>
      <c r="H162" s="11" t="s">
        <v>188</v>
      </c>
      <c r="I162" s="11"/>
      <c r="J162" s="11"/>
      <c r="K162" s="11"/>
      <c r="L162" s="11"/>
      <c r="M162" s="11" t="s">
        <v>189</v>
      </c>
      <c r="N162" s="11" t="s">
        <v>188</v>
      </c>
    </row>
    <row r="163" spans="1:14" s="9" customFormat="1" ht="63" customHeight="1">
      <c r="A163" s="19"/>
      <c r="B163" s="118" t="s">
        <v>492</v>
      </c>
      <c r="C163" s="8" t="s">
        <v>493</v>
      </c>
      <c r="D163" s="111" t="s">
        <v>425</v>
      </c>
      <c r="E163" s="11"/>
      <c r="F163" s="11"/>
      <c r="G163" s="11" t="s">
        <v>188</v>
      </c>
      <c r="H163" s="11"/>
      <c r="I163" s="11" t="s">
        <v>188</v>
      </c>
      <c r="J163" s="11" t="s">
        <v>188</v>
      </c>
      <c r="K163" s="11"/>
      <c r="L163" s="11"/>
      <c r="M163" s="11" t="s">
        <v>189</v>
      </c>
      <c r="N163" s="11" t="s">
        <v>188</v>
      </c>
    </row>
    <row r="164" spans="1:14" s="7" customFormat="1" ht="42.75" customHeight="1">
      <c r="A164" s="19"/>
      <c r="B164" s="118" t="s">
        <v>401</v>
      </c>
      <c r="C164" s="19" t="s">
        <v>494</v>
      </c>
      <c r="D164" s="103" t="s">
        <v>426</v>
      </c>
      <c r="E164" s="11" t="s">
        <v>188</v>
      </c>
      <c r="F164" s="11"/>
      <c r="G164" s="11"/>
      <c r="H164" s="11"/>
      <c r="I164" s="11"/>
      <c r="J164" s="11"/>
      <c r="K164" s="11"/>
      <c r="L164" s="11" t="s">
        <v>188</v>
      </c>
      <c r="M164" s="11" t="s">
        <v>189</v>
      </c>
      <c r="N164" s="18" t="s">
        <v>188</v>
      </c>
    </row>
    <row r="165" spans="1:14" s="9" customFormat="1" ht="65.25" customHeight="1">
      <c r="A165" s="19"/>
      <c r="B165" s="118" t="s">
        <v>495</v>
      </c>
      <c r="C165" s="38" t="s">
        <v>496</v>
      </c>
      <c r="D165" s="110" t="s">
        <v>427</v>
      </c>
      <c r="E165" s="11"/>
      <c r="F165" s="11" t="s">
        <v>188</v>
      </c>
      <c r="G165" s="11" t="s">
        <v>188</v>
      </c>
      <c r="H165" s="11"/>
      <c r="I165" s="11" t="s">
        <v>188</v>
      </c>
      <c r="J165" s="11" t="s">
        <v>188</v>
      </c>
      <c r="K165" s="11"/>
      <c r="L165" s="11"/>
      <c r="M165" s="11" t="s">
        <v>189</v>
      </c>
      <c r="N165" s="11" t="s">
        <v>214</v>
      </c>
    </row>
    <row r="166" spans="1:14" s="9" customFormat="1" ht="70.5" customHeight="1">
      <c r="A166" s="19"/>
      <c r="B166" s="118" t="s">
        <v>402</v>
      </c>
      <c r="C166" s="8" t="s">
        <v>497</v>
      </c>
      <c r="D166" s="110" t="s">
        <v>428</v>
      </c>
      <c r="E166" s="11"/>
      <c r="F166" s="11"/>
      <c r="G166" s="11"/>
      <c r="H166" s="11"/>
      <c r="I166" s="11"/>
      <c r="J166" s="11"/>
      <c r="K166" s="11"/>
      <c r="L166" s="11"/>
      <c r="M166" s="11" t="s">
        <v>189</v>
      </c>
      <c r="N166" s="11" t="s">
        <v>188</v>
      </c>
    </row>
    <row r="167" spans="1:14" s="9" customFormat="1" ht="57.75" customHeight="1">
      <c r="A167" s="19"/>
      <c r="B167" s="118" t="s">
        <v>499</v>
      </c>
      <c r="C167" s="8" t="s">
        <v>498</v>
      </c>
      <c r="D167" s="111" t="s">
        <v>429</v>
      </c>
      <c r="E167" s="11"/>
      <c r="F167" s="11"/>
      <c r="G167" s="11" t="s">
        <v>188</v>
      </c>
      <c r="H167" s="11"/>
      <c r="I167" s="11" t="s">
        <v>188</v>
      </c>
      <c r="J167" s="11" t="s">
        <v>188</v>
      </c>
      <c r="K167" s="11"/>
      <c r="L167" s="11"/>
      <c r="M167" s="11" t="s">
        <v>189</v>
      </c>
      <c r="N167" s="11" t="s">
        <v>188</v>
      </c>
    </row>
    <row r="168" spans="1:14" s="9" customFormat="1" ht="72" customHeight="1">
      <c r="A168" s="19"/>
      <c r="B168" s="118" t="s">
        <v>500</v>
      </c>
      <c r="C168" s="8" t="s">
        <v>501</v>
      </c>
      <c r="D168" s="110" t="s">
        <v>430</v>
      </c>
      <c r="E168" s="11" t="s">
        <v>188</v>
      </c>
      <c r="F168" s="11"/>
      <c r="G168" s="11"/>
      <c r="H168" s="11"/>
      <c r="I168" s="11"/>
      <c r="J168" s="11"/>
      <c r="K168" s="11"/>
      <c r="L168" s="11"/>
      <c r="M168" s="11" t="s">
        <v>189</v>
      </c>
      <c r="N168" s="11" t="s">
        <v>188</v>
      </c>
    </row>
    <row r="169" spans="1:14" s="9" customFormat="1" ht="42.75" customHeight="1">
      <c r="A169" s="19"/>
      <c r="B169" s="118" t="s">
        <v>502</v>
      </c>
      <c r="C169" s="8" t="s">
        <v>503</v>
      </c>
      <c r="D169" s="111" t="s">
        <v>431</v>
      </c>
      <c r="E169" s="11" t="s">
        <v>188</v>
      </c>
      <c r="F169" s="11" t="s">
        <v>188</v>
      </c>
      <c r="G169" s="11"/>
      <c r="H169" s="11"/>
      <c r="I169" s="11"/>
      <c r="J169" s="11"/>
      <c r="K169" s="11"/>
      <c r="L169" s="11"/>
      <c r="M169" s="11" t="s">
        <v>189</v>
      </c>
      <c r="N169" s="11" t="s">
        <v>188</v>
      </c>
    </row>
    <row r="170" spans="1:14" s="9" customFormat="1" ht="57.75" customHeight="1">
      <c r="A170" s="19"/>
      <c r="B170" s="118" t="s">
        <v>504</v>
      </c>
      <c r="C170" s="8" t="s">
        <v>505</v>
      </c>
      <c r="D170" s="110" t="s">
        <v>432</v>
      </c>
      <c r="E170" s="11"/>
      <c r="F170" s="11"/>
      <c r="G170" s="11"/>
      <c r="H170" s="11"/>
      <c r="I170" s="11"/>
      <c r="J170" s="11" t="s">
        <v>188</v>
      </c>
      <c r="K170" s="11"/>
      <c r="L170" s="11"/>
      <c r="M170" s="11" t="s">
        <v>189</v>
      </c>
      <c r="N170" s="11" t="s">
        <v>188</v>
      </c>
    </row>
    <row r="171" spans="1:14" s="9" customFormat="1" ht="70.5" customHeight="1">
      <c r="A171" s="19"/>
      <c r="B171" s="118" t="s">
        <v>506</v>
      </c>
      <c r="C171" s="8" t="s">
        <v>507</v>
      </c>
      <c r="D171" s="110" t="s">
        <v>433</v>
      </c>
      <c r="E171" s="11" t="s">
        <v>188</v>
      </c>
      <c r="F171" s="11" t="s">
        <v>188</v>
      </c>
      <c r="G171" s="11"/>
      <c r="H171" s="11"/>
      <c r="I171" s="11" t="s">
        <v>188</v>
      </c>
      <c r="J171" s="11" t="s">
        <v>188</v>
      </c>
      <c r="K171" s="11"/>
      <c r="L171" s="11"/>
      <c r="M171" s="11" t="s">
        <v>189</v>
      </c>
      <c r="N171" s="11" t="s">
        <v>188</v>
      </c>
    </row>
    <row r="172" spans="1:14" s="9" customFormat="1" ht="72" customHeight="1">
      <c r="A172" s="19"/>
      <c r="B172" s="118" t="s">
        <v>403</v>
      </c>
      <c r="C172" s="8" t="s">
        <v>508</v>
      </c>
      <c r="D172" s="111" t="s">
        <v>434</v>
      </c>
      <c r="E172" s="11"/>
      <c r="F172" s="11"/>
      <c r="G172" s="11"/>
      <c r="H172" s="11"/>
      <c r="I172" s="11" t="s">
        <v>188</v>
      </c>
      <c r="J172" s="11" t="s">
        <v>188</v>
      </c>
      <c r="K172" s="11"/>
      <c r="L172" s="11"/>
      <c r="M172" s="11" t="s">
        <v>189</v>
      </c>
      <c r="N172" s="11" t="s">
        <v>188</v>
      </c>
    </row>
    <row r="173" spans="1:14" s="9" customFormat="1" ht="42.75" customHeight="1">
      <c r="A173" s="19"/>
      <c r="B173" s="118" t="s">
        <v>509</v>
      </c>
      <c r="C173" s="8" t="s">
        <v>510</v>
      </c>
      <c r="D173" s="110" t="s">
        <v>435</v>
      </c>
      <c r="E173" s="11"/>
      <c r="F173" s="11"/>
      <c r="G173" s="11" t="s">
        <v>188</v>
      </c>
      <c r="H173" s="11"/>
      <c r="I173" s="11" t="s">
        <v>188</v>
      </c>
      <c r="J173" s="11" t="s">
        <v>188</v>
      </c>
      <c r="K173" s="11"/>
      <c r="L173" s="11"/>
      <c r="M173" s="11" t="s">
        <v>189</v>
      </c>
      <c r="N173" s="11" t="s">
        <v>188</v>
      </c>
    </row>
    <row r="174" spans="1:14" s="9" customFormat="1" ht="42.75" customHeight="1">
      <c r="A174" s="19"/>
      <c r="B174" s="118" t="s">
        <v>511</v>
      </c>
      <c r="C174" s="8" t="s">
        <v>512</v>
      </c>
      <c r="D174" s="110" t="s">
        <v>436</v>
      </c>
      <c r="E174" s="11"/>
      <c r="F174" s="11"/>
      <c r="G174" s="11" t="s">
        <v>188</v>
      </c>
      <c r="H174" s="11"/>
      <c r="I174" s="11" t="s">
        <v>188</v>
      </c>
      <c r="J174" s="11" t="s">
        <v>188</v>
      </c>
      <c r="K174" s="11"/>
      <c r="L174" s="11"/>
      <c r="M174" s="11" t="s">
        <v>214</v>
      </c>
      <c r="N174" s="11" t="s">
        <v>188</v>
      </c>
    </row>
    <row r="175" spans="1:14" s="9" customFormat="1" ht="42.75" customHeight="1">
      <c r="A175" s="19"/>
      <c r="B175" s="118" t="s">
        <v>513</v>
      </c>
      <c r="C175" s="8" t="s">
        <v>514</v>
      </c>
      <c r="D175" s="110" t="s">
        <v>437</v>
      </c>
      <c r="E175" s="11" t="s">
        <v>188</v>
      </c>
      <c r="F175" s="11"/>
      <c r="G175" s="11"/>
      <c r="H175" s="11"/>
      <c r="I175" s="11"/>
      <c r="J175" s="11"/>
      <c r="K175" s="11"/>
      <c r="L175" s="11" t="s">
        <v>188</v>
      </c>
      <c r="M175" s="11" t="s">
        <v>189</v>
      </c>
      <c r="N175" s="11" t="s">
        <v>188</v>
      </c>
    </row>
    <row r="176" spans="1:14" s="9" customFormat="1" ht="42.75" customHeight="1">
      <c r="A176" s="19"/>
      <c r="B176" s="118" t="s">
        <v>515</v>
      </c>
      <c r="C176" s="8" t="s">
        <v>516</v>
      </c>
      <c r="D176" s="110" t="s">
        <v>438</v>
      </c>
      <c r="E176" s="11"/>
      <c r="F176" s="11"/>
      <c r="G176" s="11"/>
      <c r="H176" s="11"/>
      <c r="I176" s="11"/>
      <c r="J176" s="11"/>
      <c r="K176" s="11"/>
      <c r="L176" s="11"/>
      <c r="M176" s="11" t="s">
        <v>189</v>
      </c>
      <c r="N176" s="11" t="s">
        <v>188</v>
      </c>
    </row>
    <row r="177" spans="1:14" s="9" customFormat="1" ht="72" customHeight="1">
      <c r="A177" s="19"/>
      <c r="B177" s="118" t="s">
        <v>517</v>
      </c>
      <c r="C177" s="8" t="s">
        <v>518</v>
      </c>
      <c r="D177" s="110" t="s">
        <v>439</v>
      </c>
      <c r="E177" s="11"/>
      <c r="F177" s="11"/>
      <c r="G177" s="11" t="s">
        <v>188</v>
      </c>
      <c r="H177" s="11"/>
      <c r="I177" s="11"/>
      <c r="J177" s="11" t="s">
        <v>188</v>
      </c>
      <c r="K177" s="11"/>
      <c r="L177" s="11"/>
      <c r="M177" s="11" t="s">
        <v>189</v>
      </c>
      <c r="N177" s="11" t="s">
        <v>188</v>
      </c>
    </row>
    <row r="178" spans="1:14" s="9" customFormat="1" ht="110.25" customHeight="1">
      <c r="A178" s="19"/>
      <c r="B178" s="118" t="s">
        <v>520</v>
      </c>
      <c r="C178" s="8" t="s">
        <v>519</v>
      </c>
      <c r="D178" s="110" t="s">
        <v>440</v>
      </c>
      <c r="E178" s="11" t="s">
        <v>188</v>
      </c>
      <c r="F178" s="11"/>
      <c r="G178" s="11" t="s">
        <v>188</v>
      </c>
      <c r="H178" s="11"/>
      <c r="I178" s="11" t="s">
        <v>188</v>
      </c>
      <c r="J178" s="11" t="s">
        <v>188</v>
      </c>
      <c r="K178" s="11"/>
      <c r="L178" s="11" t="s">
        <v>188</v>
      </c>
      <c r="M178" s="11" t="s">
        <v>189</v>
      </c>
      <c r="N178" s="11" t="s">
        <v>188</v>
      </c>
    </row>
    <row r="179" spans="1:14" s="9" customFormat="1" ht="42.75" customHeight="1">
      <c r="A179" s="19"/>
      <c r="B179" s="118" t="s">
        <v>521</v>
      </c>
      <c r="C179" s="8" t="s">
        <v>522</v>
      </c>
      <c r="D179" s="110" t="s">
        <v>441</v>
      </c>
      <c r="E179" s="11"/>
      <c r="F179" s="11"/>
      <c r="G179" s="11"/>
      <c r="H179" s="11"/>
      <c r="I179" s="11"/>
      <c r="J179" s="11"/>
      <c r="K179" s="11"/>
      <c r="L179" s="11"/>
      <c r="M179" s="11" t="s">
        <v>189</v>
      </c>
      <c r="N179" s="11" t="s">
        <v>188</v>
      </c>
    </row>
    <row r="180" spans="1:14" s="9" customFormat="1" ht="66" customHeight="1">
      <c r="A180" s="19"/>
      <c r="B180" s="118" t="s">
        <v>404</v>
      </c>
      <c r="C180" s="8" t="s">
        <v>524</v>
      </c>
      <c r="D180" s="110" t="s">
        <v>442</v>
      </c>
      <c r="E180" s="11"/>
      <c r="F180" s="11"/>
      <c r="G180" s="11"/>
      <c r="H180" s="11"/>
      <c r="I180" s="11"/>
      <c r="J180" s="11"/>
      <c r="K180" s="11"/>
      <c r="L180" s="11"/>
      <c r="M180" s="11" t="s">
        <v>189</v>
      </c>
      <c r="N180" s="11" t="s">
        <v>188</v>
      </c>
    </row>
    <row r="181" spans="1:14" s="7" customFormat="1" ht="42.75" customHeight="1">
      <c r="A181" s="19"/>
      <c r="B181" s="118" t="s">
        <v>526</v>
      </c>
      <c r="C181" s="19" t="s">
        <v>523</v>
      </c>
      <c r="D181" s="103" t="s">
        <v>443</v>
      </c>
      <c r="E181" s="11"/>
      <c r="F181" s="11"/>
      <c r="G181" s="11" t="s">
        <v>188</v>
      </c>
      <c r="H181" s="11"/>
      <c r="I181" s="11" t="s">
        <v>188</v>
      </c>
      <c r="J181" s="11"/>
      <c r="K181" s="11"/>
      <c r="L181" s="11"/>
      <c r="M181" s="11" t="s">
        <v>189</v>
      </c>
      <c r="N181" s="18" t="s">
        <v>188</v>
      </c>
    </row>
    <row r="182" spans="1:14" s="9" customFormat="1" ht="70.5" customHeight="1">
      <c r="A182" s="19"/>
      <c r="B182" s="118" t="s">
        <v>406</v>
      </c>
      <c r="C182" s="8" t="s">
        <v>525</v>
      </c>
      <c r="D182" s="110" t="s">
        <v>445</v>
      </c>
      <c r="E182" s="11"/>
      <c r="F182" s="11"/>
      <c r="G182" s="11" t="s">
        <v>188</v>
      </c>
      <c r="H182" s="11"/>
      <c r="I182" s="11" t="s">
        <v>188</v>
      </c>
      <c r="J182" s="11" t="s">
        <v>188</v>
      </c>
      <c r="K182" s="11"/>
      <c r="L182" s="11"/>
      <c r="M182" s="11" t="s">
        <v>189</v>
      </c>
      <c r="N182" s="11" t="s">
        <v>188</v>
      </c>
    </row>
    <row r="183" spans="1:14" s="9" customFormat="1" ht="65.25" customHeight="1">
      <c r="A183" s="68"/>
      <c r="B183" s="118" t="s">
        <v>405</v>
      </c>
      <c r="C183" s="8" t="s">
        <v>527</v>
      </c>
      <c r="D183" s="110" t="s">
        <v>444</v>
      </c>
      <c r="E183" s="11" t="s">
        <v>188</v>
      </c>
      <c r="F183" s="11" t="s">
        <v>188</v>
      </c>
      <c r="G183" s="11" t="s">
        <v>188</v>
      </c>
      <c r="H183" s="11" t="s">
        <v>188</v>
      </c>
      <c r="I183" s="11" t="s">
        <v>188</v>
      </c>
      <c r="J183" s="11" t="s">
        <v>188</v>
      </c>
      <c r="K183" s="11"/>
      <c r="L183" s="11" t="s">
        <v>188</v>
      </c>
      <c r="M183" s="11" t="s">
        <v>189</v>
      </c>
      <c r="N183" s="11" t="s">
        <v>188</v>
      </c>
    </row>
    <row r="184" spans="1:14" s="9" customFormat="1" ht="77.25" customHeight="1">
      <c r="A184" s="19"/>
      <c r="B184" s="118" t="s">
        <v>532</v>
      </c>
      <c r="C184" s="8" t="s">
        <v>528</v>
      </c>
      <c r="D184" s="111" t="s">
        <v>533</v>
      </c>
      <c r="E184" s="11" t="s">
        <v>188</v>
      </c>
      <c r="F184" s="11"/>
      <c r="G184" s="11"/>
      <c r="H184" s="11"/>
      <c r="I184" s="11"/>
      <c r="J184" s="11"/>
      <c r="K184" s="11"/>
      <c r="L184" s="11"/>
      <c r="M184" s="11" t="s">
        <v>189</v>
      </c>
      <c r="N184" s="11" t="s">
        <v>188</v>
      </c>
    </row>
    <row r="185" spans="1:14" s="9" customFormat="1" ht="158.25" customHeight="1">
      <c r="A185" s="19"/>
      <c r="B185" s="118" t="s">
        <v>529</v>
      </c>
      <c r="C185" s="8" t="s">
        <v>530</v>
      </c>
      <c r="D185" s="111" t="s">
        <v>449</v>
      </c>
      <c r="E185" s="11" t="s">
        <v>188</v>
      </c>
      <c r="F185" s="11" t="s">
        <v>188</v>
      </c>
      <c r="G185" s="11" t="s">
        <v>188</v>
      </c>
      <c r="H185" s="11" t="s">
        <v>188</v>
      </c>
      <c r="I185" s="11" t="s">
        <v>188</v>
      </c>
      <c r="J185" s="11" t="s">
        <v>188</v>
      </c>
      <c r="K185" s="11" t="s">
        <v>188</v>
      </c>
      <c r="L185" s="11" t="s">
        <v>188</v>
      </c>
      <c r="M185" s="11" t="s">
        <v>189</v>
      </c>
      <c r="N185" s="11" t="s">
        <v>188</v>
      </c>
    </row>
    <row r="186" spans="1:14" s="9" customFormat="1" ht="69.75" customHeight="1">
      <c r="A186" s="19"/>
      <c r="B186" s="118" t="s">
        <v>407</v>
      </c>
      <c r="C186" s="8" t="s">
        <v>531</v>
      </c>
      <c r="D186" s="110" t="s">
        <v>446</v>
      </c>
      <c r="E186" s="11"/>
      <c r="F186" s="11" t="s">
        <v>188</v>
      </c>
      <c r="G186" s="11" t="s">
        <v>188</v>
      </c>
      <c r="H186" s="11"/>
      <c r="I186" s="11"/>
      <c r="J186" s="11"/>
      <c r="K186" s="11"/>
      <c r="L186" s="11" t="s">
        <v>188</v>
      </c>
      <c r="M186" s="11" t="s">
        <v>189</v>
      </c>
      <c r="N186" s="11" t="s">
        <v>188</v>
      </c>
    </row>
    <row r="187" spans="1:14" s="7" customFormat="1" ht="75" customHeight="1">
      <c r="A187" s="19"/>
      <c r="B187" s="118" t="s">
        <v>535</v>
      </c>
      <c r="C187" s="19" t="s">
        <v>534</v>
      </c>
      <c r="D187" s="65" t="s">
        <v>447</v>
      </c>
      <c r="E187" s="11" t="s">
        <v>188</v>
      </c>
      <c r="F187" s="11" t="s">
        <v>188</v>
      </c>
      <c r="G187" s="11"/>
      <c r="H187" s="11"/>
      <c r="I187" s="11"/>
      <c r="J187" s="11"/>
      <c r="K187" s="11" t="s">
        <v>188</v>
      </c>
      <c r="L187" s="11" t="s">
        <v>188</v>
      </c>
      <c r="M187" s="11" t="s">
        <v>189</v>
      </c>
      <c r="N187" s="18" t="s">
        <v>188</v>
      </c>
    </row>
    <row r="188" spans="1:14" s="9" customFormat="1" ht="81" customHeight="1">
      <c r="A188" s="68"/>
      <c r="B188" s="118" t="s">
        <v>536</v>
      </c>
      <c r="C188" s="8" t="s">
        <v>537</v>
      </c>
      <c r="D188" s="110" t="s">
        <v>448</v>
      </c>
      <c r="E188" s="11"/>
      <c r="F188" s="11" t="s">
        <v>188</v>
      </c>
      <c r="G188" s="11" t="s">
        <v>188</v>
      </c>
      <c r="H188" s="11"/>
      <c r="I188" s="11"/>
      <c r="J188" s="11"/>
      <c r="K188" s="11" t="s">
        <v>188</v>
      </c>
      <c r="L188" s="11"/>
      <c r="M188" s="11" t="s">
        <v>189</v>
      </c>
      <c r="N188" s="11" t="s">
        <v>188</v>
      </c>
    </row>
    <row r="189" spans="1:14" s="9" customFormat="1" ht="104.25" customHeight="1">
      <c r="A189" s="19"/>
      <c r="B189" s="118" t="s">
        <v>538</v>
      </c>
      <c r="C189" s="8" t="s">
        <v>539</v>
      </c>
      <c r="D189" s="110" t="s">
        <v>450</v>
      </c>
      <c r="E189" s="11"/>
      <c r="F189" s="11"/>
      <c r="G189" s="11"/>
      <c r="H189" s="11"/>
      <c r="I189" s="11"/>
      <c r="J189" s="11"/>
      <c r="K189" s="11"/>
      <c r="L189" s="11" t="s">
        <v>188</v>
      </c>
      <c r="M189" s="11" t="s">
        <v>189</v>
      </c>
      <c r="N189" s="11" t="s">
        <v>188</v>
      </c>
    </row>
    <row r="190" spans="1:14" s="9" customFormat="1" ht="94.5" customHeight="1">
      <c r="A190" s="19"/>
      <c r="B190" s="118" t="s">
        <v>540</v>
      </c>
      <c r="C190" s="8" t="s">
        <v>541</v>
      </c>
      <c r="D190" s="110" t="s">
        <v>451</v>
      </c>
      <c r="E190" s="11" t="s">
        <v>188</v>
      </c>
      <c r="F190" s="11"/>
      <c r="G190" s="11"/>
      <c r="H190" s="11"/>
      <c r="I190" s="11"/>
      <c r="J190" s="11"/>
      <c r="K190" s="11"/>
      <c r="L190" s="11"/>
      <c r="M190" s="11" t="s">
        <v>189</v>
      </c>
      <c r="N190" s="11" t="s">
        <v>188</v>
      </c>
    </row>
    <row r="191" spans="1:14" s="9" customFormat="1" ht="134.25" customHeight="1">
      <c r="A191" s="19"/>
      <c r="B191" s="118" t="s">
        <v>408</v>
      </c>
      <c r="C191" s="20" t="s">
        <v>542</v>
      </c>
      <c r="D191" s="110" t="s">
        <v>452</v>
      </c>
      <c r="E191" s="11" t="s">
        <v>188</v>
      </c>
      <c r="F191" s="11" t="s">
        <v>188</v>
      </c>
      <c r="G191" s="11"/>
      <c r="H191" s="11"/>
      <c r="I191" s="11"/>
      <c r="J191" s="11" t="s">
        <v>188</v>
      </c>
      <c r="K191" s="11" t="s">
        <v>188</v>
      </c>
      <c r="L191" s="11" t="s">
        <v>188</v>
      </c>
      <c r="M191" s="11" t="s">
        <v>189</v>
      </c>
      <c r="N191" s="11" t="s">
        <v>188</v>
      </c>
    </row>
    <row r="192" spans="1:14" s="9" customFormat="1" ht="129.75" customHeight="1">
      <c r="A192" s="19"/>
      <c r="B192" s="118" t="s">
        <v>409</v>
      </c>
      <c r="C192" s="8" t="s">
        <v>543</v>
      </c>
      <c r="D192" s="152" t="s">
        <v>453</v>
      </c>
      <c r="E192" s="11" t="s">
        <v>188</v>
      </c>
      <c r="F192" s="11"/>
      <c r="G192" s="11"/>
      <c r="H192" s="11"/>
      <c r="I192" s="11"/>
      <c r="J192" s="11"/>
      <c r="K192" s="11"/>
      <c r="L192" s="11" t="s">
        <v>188</v>
      </c>
      <c r="M192" s="11" t="s">
        <v>189</v>
      </c>
      <c r="N192" s="11" t="s">
        <v>188</v>
      </c>
    </row>
    <row r="193" spans="1:14" s="9" customFormat="1" ht="36.75" customHeight="1">
      <c r="A193" s="19"/>
      <c r="B193" s="118" t="s">
        <v>545</v>
      </c>
      <c r="C193" s="133" t="s">
        <v>544</v>
      </c>
      <c r="D193" s="110" t="s">
        <v>454</v>
      </c>
      <c r="E193" s="11"/>
      <c r="F193" s="11"/>
      <c r="G193" s="11"/>
      <c r="H193" s="11"/>
      <c r="I193" s="11"/>
      <c r="J193" s="11"/>
      <c r="K193" s="11"/>
      <c r="L193" s="11"/>
      <c r="M193" s="11" t="s">
        <v>189</v>
      </c>
      <c r="N193" s="11" t="s">
        <v>188</v>
      </c>
    </row>
    <row r="194" spans="1:14" s="9" customFormat="1" ht="72.75" customHeight="1">
      <c r="A194" s="19"/>
      <c r="B194" s="118" t="s">
        <v>410</v>
      </c>
      <c r="C194" s="133" t="s">
        <v>546</v>
      </c>
      <c r="D194" s="110" t="s">
        <v>455</v>
      </c>
      <c r="E194" s="11" t="s">
        <v>188</v>
      </c>
      <c r="F194" s="11" t="s">
        <v>188</v>
      </c>
      <c r="G194" s="11" t="s">
        <v>188</v>
      </c>
      <c r="H194" s="11"/>
      <c r="I194" s="11" t="s">
        <v>188</v>
      </c>
      <c r="J194" s="11" t="s">
        <v>188</v>
      </c>
      <c r="K194" s="11" t="s">
        <v>188</v>
      </c>
      <c r="L194" s="11" t="s">
        <v>188</v>
      </c>
      <c r="M194" s="11" t="s">
        <v>189</v>
      </c>
      <c r="N194" s="11" t="s">
        <v>188</v>
      </c>
    </row>
    <row r="195" spans="1:14" s="9" customFormat="1" ht="42.75" customHeight="1">
      <c r="A195" s="19"/>
      <c r="B195" s="118" t="s">
        <v>547</v>
      </c>
      <c r="C195" s="133" t="s">
        <v>548</v>
      </c>
      <c r="D195" s="110" t="s">
        <v>456</v>
      </c>
      <c r="E195" s="11" t="s">
        <v>188</v>
      </c>
      <c r="F195" s="11" t="s">
        <v>188</v>
      </c>
      <c r="G195" s="11" t="s">
        <v>188</v>
      </c>
      <c r="H195" s="11"/>
      <c r="I195" s="11" t="s">
        <v>188</v>
      </c>
      <c r="J195" s="11" t="s">
        <v>188</v>
      </c>
      <c r="K195" s="11" t="s">
        <v>188</v>
      </c>
      <c r="L195" s="11"/>
      <c r="M195" s="11" t="s">
        <v>189</v>
      </c>
      <c r="N195" s="11" t="s">
        <v>188</v>
      </c>
    </row>
    <row r="196" spans="1:14" s="9" customFormat="1" ht="51" customHeight="1">
      <c r="A196" s="19"/>
      <c r="B196" s="118" t="s">
        <v>550</v>
      </c>
      <c r="C196" s="8" t="s">
        <v>549</v>
      </c>
      <c r="D196" s="110" t="s">
        <v>457</v>
      </c>
      <c r="E196" s="11"/>
      <c r="F196" s="11" t="s">
        <v>188</v>
      </c>
      <c r="G196" s="11" t="s">
        <v>188</v>
      </c>
      <c r="H196" s="11"/>
      <c r="I196" s="11" t="s">
        <v>188</v>
      </c>
      <c r="J196" s="11" t="s">
        <v>188</v>
      </c>
      <c r="K196" s="11" t="s">
        <v>188</v>
      </c>
      <c r="L196" s="11"/>
      <c r="M196" s="11" t="s">
        <v>189</v>
      </c>
      <c r="N196" s="11" t="s">
        <v>188</v>
      </c>
    </row>
    <row r="197" spans="1:14" s="9" customFormat="1" ht="42.75" customHeight="1">
      <c r="A197" s="19"/>
      <c r="B197" s="118" t="s">
        <v>411</v>
      </c>
      <c r="C197" s="8" t="s">
        <v>551</v>
      </c>
      <c r="D197" s="110" t="s">
        <v>458</v>
      </c>
      <c r="E197" s="11" t="s">
        <v>188</v>
      </c>
      <c r="F197" s="11"/>
      <c r="G197" s="11"/>
      <c r="H197" s="11"/>
      <c r="I197" s="11" t="s">
        <v>188</v>
      </c>
      <c r="J197" s="11" t="s">
        <v>188</v>
      </c>
      <c r="K197" s="11" t="s">
        <v>188</v>
      </c>
      <c r="L197" s="11"/>
      <c r="M197" s="11" t="s">
        <v>189</v>
      </c>
      <c r="N197" s="11" t="s">
        <v>188</v>
      </c>
    </row>
    <row r="198" spans="1:14" s="9" customFormat="1" ht="42.75" customHeight="1">
      <c r="A198" s="19"/>
      <c r="B198" s="118" t="s">
        <v>553</v>
      </c>
      <c r="C198" s="8" t="s">
        <v>552</v>
      </c>
      <c r="D198" s="110" t="s">
        <v>459</v>
      </c>
      <c r="E198" s="11" t="s">
        <v>188</v>
      </c>
      <c r="F198" s="11" t="s">
        <v>188</v>
      </c>
      <c r="G198" s="11" t="s">
        <v>188</v>
      </c>
      <c r="H198" s="11"/>
      <c r="I198" s="11" t="s">
        <v>188</v>
      </c>
      <c r="J198" s="11" t="s">
        <v>188</v>
      </c>
      <c r="K198" s="11" t="s">
        <v>188</v>
      </c>
      <c r="L198" s="11" t="s">
        <v>188</v>
      </c>
      <c r="M198" s="11" t="s">
        <v>189</v>
      </c>
      <c r="N198" s="11" t="s">
        <v>188</v>
      </c>
    </row>
    <row r="199" spans="1:14" s="9" customFormat="1" ht="102.75" customHeight="1">
      <c r="A199" s="19"/>
      <c r="B199" s="118" t="s">
        <v>554</v>
      </c>
      <c r="C199" s="133" t="s">
        <v>555</v>
      </c>
      <c r="D199" s="152" t="s">
        <v>460</v>
      </c>
      <c r="E199" s="11" t="s">
        <v>188</v>
      </c>
      <c r="F199" s="11" t="s">
        <v>188</v>
      </c>
      <c r="G199" s="11" t="s">
        <v>188</v>
      </c>
      <c r="H199" s="11"/>
      <c r="I199" s="11" t="s">
        <v>188</v>
      </c>
      <c r="J199" s="11" t="s">
        <v>188</v>
      </c>
      <c r="K199" s="11" t="s">
        <v>188</v>
      </c>
      <c r="L199" s="11" t="s">
        <v>188</v>
      </c>
      <c r="M199" s="11" t="s">
        <v>189</v>
      </c>
      <c r="N199" s="11" t="s">
        <v>188</v>
      </c>
    </row>
    <row r="200" spans="1:14" s="9" customFormat="1" ht="87" customHeight="1">
      <c r="A200" s="19"/>
      <c r="B200" s="118" t="s">
        <v>556</v>
      </c>
      <c r="C200" s="133" t="s">
        <v>557</v>
      </c>
      <c r="D200" s="110" t="s">
        <v>461</v>
      </c>
      <c r="E200" s="11" t="s">
        <v>188</v>
      </c>
      <c r="F200" s="11"/>
      <c r="G200" s="11"/>
      <c r="H200" s="11"/>
      <c r="I200" s="11"/>
      <c r="J200" s="11"/>
      <c r="K200" s="11"/>
      <c r="L200" s="11"/>
      <c r="M200" s="11" t="s">
        <v>189</v>
      </c>
      <c r="N200" s="11" t="s">
        <v>188</v>
      </c>
    </row>
    <row r="201" spans="1:14" s="9" customFormat="1" ht="42.75" customHeight="1">
      <c r="A201" s="19"/>
      <c r="B201" s="118" t="s">
        <v>558</v>
      </c>
      <c r="C201" s="8" t="s">
        <v>559</v>
      </c>
      <c r="D201" s="110" t="s">
        <v>462</v>
      </c>
      <c r="E201" s="11" t="s">
        <v>188</v>
      </c>
      <c r="F201" s="11"/>
      <c r="G201" s="11" t="s">
        <v>188</v>
      </c>
      <c r="H201" s="11"/>
      <c r="I201" s="11" t="s">
        <v>188</v>
      </c>
      <c r="J201" s="11" t="s">
        <v>188</v>
      </c>
      <c r="K201" s="11"/>
      <c r="L201" s="11"/>
      <c r="M201" s="11" t="s">
        <v>189</v>
      </c>
      <c r="N201" s="11" t="s">
        <v>188</v>
      </c>
    </row>
    <row r="202" spans="1:14" s="9" customFormat="1" ht="120" customHeight="1">
      <c r="A202" s="19"/>
      <c r="B202" s="118" t="s">
        <v>412</v>
      </c>
      <c r="C202" s="8" t="s">
        <v>560</v>
      </c>
      <c r="D202" s="110" t="s">
        <v>463</v>
      </c>
      <c r="E202" s="11" t="s">
        <v>188</v>
      </c>
      <c r="F202" s="11"/>
      <c r="G202" s="11" t="s">
        <v>188</v>
      </c>
      <c r="H202" s="11"/>
      <c r="I202" s="11" t="s">
        <v>188</v>
      </c>
      <c r="J202" s="11" t="s">
        <v>188</v>
      </c>
      <c r="K202" s="11"/>
      <c r="L202" s="11"/>
      <c r="M202" s="11" t="s">
        <v>189</v>
      </c>
      <c r="N202" s="11" t="s">
        <v>188</v>
      </c>
    </row>
    <row r="203" spans="1:14" s="9" customFormat="1" ht="42.75" customHeight="1">
      <c r="A203" s="19"/>
      <c r="B203" s="118" t="s">
        <v>561</v>
      </c>
      <c r="C203" s="8" t="s">
        <v>559</v>
      </c>
      <c r="D203" s="111" t="s">
        <v>464</v>
      </c>
      <c r="E203" s="11" t="s">
        <v>188</v>
      </c>
      <c r="F203" s="11" t="s">
        <v>188</v>
      </c>
      <c r="G203" s="11" t="s">
        <v>188</v>
      </c>
      <c r="H203" s="11" t="s">
        <v>188</v>
      </c>
      <c r="I203" s="11" t="s">
        <v>188</v>
      </c>
      <c r="J203" s="11" t="s">
        <v>188</v>
      </c>
      <c r="K203" s="11"/>
      <c r="L203" s="11"/>
      <c r="M203" s="11" t="s">
        <v>189</v>
      </c>
      <c r="N203" s="11" t="s">
        <v>188</v>
      </c>
    </row>
    <row r="204" spans="1:14" s="9" customFormat="1" ht="109.5" customHeight="1">
      <c r="A204" s="19"/>
      <c r="B204" s="118" t="s">
        <v>1104</v>
      </c>
      <c r="C204" s="8" t="s">
        <v>563</v>
      </c>
      <c r="D204" s="110" t="s">
        <v>465</v>
      </c>
      <c r="E204" s="11" t="s">
        <v>188</v>
      </c>
      <c r="F204" s="11" t="s">
        <v>188</v>
      </c>
      <c r="G204" s="11" t="s">
        <v>188</v>
      </c>
      <c r="H204" s="11"/>
      <c r="I204" s="11" t="s">
        <v>188</v>
      </c>
      <c r="J204" s="11" t="s">
        <v>188</v>
      </c>
      <c r="K204" s="11" t="s">
        <v>188</v>
      </c>
      <c r="L204" s="11" t="s">
        <v>188</v>
      </c>
      <c r="M204" s="11" t="s">
        <v>189</v>
      </c>
      <c r="N204" s="11" t="s">
        <v>188</v>
      </c>
    </row>
    <row r="205" spans="1:14" s="9" customFormat="1" ht="81" customHeight="1">
      <c r="A205" s="19"/>
      <c r="B205" s="118" t="s">
        <v>413</v>
      </c>
      <c r="C205" s="8" t="s">
        <v>564</v>
      </c>
      <c r="D205" s="110" t="s">
        <v>466</v>
      </c>
      <c r="E205" s="11" t="s">
        <v>188</v>
      </c>
      <c r="F205" s="11"/>
      <c r="G205" s="11"/>
      <c r="H205" s="11"/>
      <c r="I205" s="11"/>
      <c r="J205" s="11"/>
      <c r="K205" s="11"/>
      <c r="L205" s="11" t="s">
        <v>188</v>
      </c>
      <c r="M205" s="11" t="s">
        <v>189</v>
      </c>
      <c r="N205" s="11" t="s">
        <v>188</v>
      </c>
    </row>
    <row r="206" spans="1:14" s="9" customFormat="1" ht="87.75" customHeight="1">
      <c r="A206" s="19"/>
      <c r="B206" s="118" t="s">
        <v>565</v>
      </c>
      <c r="C206" s="8" t="s">
        <v>566</v>
      </c>
      <c r="D206" s="110" t="s">
        <v>467</v>
      </c>
      <c r="E206" s="11" t="s">
        <v>188</v>
      </c>
      <c r="F206" s="11"/>
      <c r="G206" s="11"/>
      <c r="H206" s="11"/>
      <c r="I206" s="11"/>
      <c r="J206" s="11"/>
      <c r="K206" s="11" t="s">
        <v>188</v>
      </c>
      <c r="L206" s="11"/>
      <c r="M206" s="11" t="s">
        <v>189</v>
      </c>
      <c r="N206" s="11" t="s">
        <v>188</v>
      </c>
    </row>
    <row r="207" spans="1:14" s="9" customFormat="1" ht="46.5" customHeight="1">
      <c r="A207" s="19"/>
      <c r="B207" s="118" t="s">
        <v>567</v>
      </c>
      <c r="C207" s="8" t="s">
        <v>568</v>
      </c>
      <c r="D207" s="154" t="s">
        <v>1103</v>
      </c>
      <c r="E207" s="11"/>
      <c r="F207" s="11"/>
      <c r="G207" s="11" t="s">
        <v>188</v>
      </c>
      <c r="H207" s="11"/>
      <c r="I207" s="11" t="s">
        <v>188</v>
      </c>
      <c r="J207" s="11" t="s">
        <v>188</v>
      </c>
      <c r="K207" s="11"/>
      <c r="L207" s="11"/>
      <c r="M207" s="11" t="s">
        <v>189</v>
      </c>
      <c r="N207" s="11" t="s">
        <v>188</v>
      </c>
    </row>
    <row r="208" spans="1:14" s="9" customFormat="1" ht="75.75" customHeight="1">
      <c r="A208" s="19"/>
      <c r="B208" s="118" t="s">
        <v>569</v>
      </c>
      <c r="C208" s="8" t="s">
        <v>570</v>
      </c>
      <c r="D208" s="110" t="s">
        <v>468</v>
      </c>
      <c r="E208" s="11" t="s">
        <v>188</v>
      </c>
      <c r="F208" s="11" t="s">
        <v>188</v>
      </c>
      <c r="G208" s="11" t="s">
        <v>188</v>
      </c>
      <c r="H208" s="11" t="s">
        <v>188</v>
      </c>
      <c r="I208" s="11" t="s">
        <v>188</v>
      </c>
      <c r="J208" s="11" t="s">
        <v>188</v>
      </c>
      <c r="K208" s="11"/>
      <c r="L208" s="11"/>
      <c r="M208" s="11" t="s">
        <v>189</v>
      </c>
      <c r="N208" s="11" t="s">
        <v>188</v>
      </c>
    </row>
    <row r="209" spans="1:14" s="9" customFormat="1" ht="87" customHeight="1">
      <c r="A209" s="19"/>
      <c r="B209" s="118" t="s">
        <v>576</v>
      </c>
      <c r="C209" s="8" t="s">
        <v>574</v>
      </c>
      <c r="D209" s="111" t="s">
        <v>575</v>
      </c>
      <c r="E209" s="11"/>
      <c r="F209" s="11"/>
      <c r="G209" s="11" t="s">
        <v>188</v>
      </c>
      <c r="H209" s="11"/>
      <c r="I209" s="11"/>
      <c r="J209" s="11"/>
      <c r="K209" s="11"/>
      <c r="L209" s="11"/>
      <c r="M209" s="11" t="s">
        <v>189</v>
      </c>
      <c r="N209" s="11" t="s">
        <v>188</v>
      </c>
    </row>
    <row r="210" spans="1:14" s="9" customFormat="1" ht="42.75" customHeight="1">
      <c r="A210" s="19"/>
      <c r="B210" s="118" t="s">
        <v>573</v>
      </c>
      <c r="C210" s="8" t="s">
        <v>571</v>
      </c>
      <c r="D210" s="110" t="s">
        <v>572</v>
      </c>
      <c r="E210" s="11"/>
      <c r="F210" s="11"/>
      <c r="G210" s="11" t="s">
        <v>188</v>
      </c>
      <c r="H210" s="11"/>
      <c r="I210" s="11"/>
      <c r="J210" s="11"/>
      <c r="K210" s="11" t="s">
        <v>188</v>
      </c>
      <c r="L210" s="11"/>
      <c r="M210" s="11" t="s">
        <v>189</v>
      </c>
      <c r="N210" s="11" t="s">
        <v>188</v>
      </c>
    </row>
    <row r="211" spans="1:14" s="9" customFormat="1" ht="42.75" customHeight="1">
      <c r="A211" s="19"/>
      <c r="B211" s="118" t="s">
        <v>577</v>
      </c>
      <c r="C211" s="8" t="s">
        <v>584</v>
      </c>
      <c r="D211" s="111" t="s">
        <v>426</v>
      </c>
      <c r="E211" s="11" t="s">
        <v>188</v>
      </c>
      <c r="F211" s="11"/>
      <c r="G211" s="11"/>
      <c r="H211" s="11"/>
      <c r="I211" s="11"/>
      <c r="J211" s="11"/>
      <c r="K211" s="11"/>
      <c r="L211" s="11" t="s">
        <v>188</v>
      </c>
      <c r="M211" s="11" t="s">
        <v>189</v>
      </c>
      <c r="N211" s="11" t="s">
        <v>188</v>
      </c>
    </row>
    <row r="212" spans="1:14" s="9" customFormat="1" ht="104.25" customHeight="1">
      <c r="A212" s="19"/>
      <c r="B212" s="118" t="s">
        <v>579</v>
      </c>
      <c r="C212" s="33" t="s">
        <v>583</v>
      </c>
      <c r="D212" s="111" t="s">
        <v>578</v>
      </c>
      <c r="E212" s="11"/>
      <c r="F212" s="11"/>
      <c r="G212" s="11" t="s">
        <v>188</v>
      </c>
      <c r="H212" s="11"/>
      <c r="I212" s="11"/>
      <c r="J212" s="11"/>
      <c r="K212" s="11" t="s">
        <v>188</v>
      </c>
      <c r="L212" s="11" t="s">
        <v>188</v>
      </c>
      <c r="M212" s="11" t="s">
        <v>189</v>
      </c>
      <c r="N212" s="11" t="s">
        <v>188</v>
      </c>
    </row>
    <row r="213" spans="1:14" s="9" customFormat="1" ht="128.25" customHeight="1">
      <c r="A213" s="19"/>
      <c r="B213" s="118" t="s">
        <v>580</v>
      </c>
      <c r="C213" s="34" t="s">
        <v>581</v>
      </c>
      <c r="D213" s="111" t="s">
        <v>582</v>
      </c>
      <c r="E213" s="11"/>
      <c r="F213" s="11"/>
      <c r="G213" s="11"/>
      <c r="H213" s="11"/>
      <c r="I213" s="11"/>
      <c r="J213" s="11" t="s">
        <v>188</v>
      </c>
      <c r="K213" s="11" t="s">
        <v>188</v>
      </c>
      <c r="L213" s="11"/>
      <c r="M213" s="11" t="s">
        <v>189</v>
      </c>
      <c r="N213" s="11" t="s">
        <v>188</v>
      </c>
    </row>
    <row r="214" spans="1:14" s="9" customFormat="1" ht="111.75" customHeight="1">
      <c r="A214" s="19"/>
      <c r="B214" s="118" t="s">
        <v>586</v>
      </c>
      <c r="C214" s="153" t="s">
        <v>1102</v>
      </c>
      <c r="D214" s="134" t="s">
        <v>585</v>
      </c>
      <c r="E214" s="11" t="s">
        <v>188</v>
      </c>
      <c r="F214" s="11"/>
      <c r="G214" s="11"/>
      <c r="H214" s="11"/>
      <c r="I214" s="11"/>
      <c r="J214" s="11" t="s">
        <v>188</v>
      </c>
      <c r="K214" s="11" t="s">
        <v>188</v>
      </c>
      <c r="L214" s="11"/>
      <c r="M214" s="11" t="s">
        <v>189</v>
      </c>
      <c r="N214" s="11" t="s">
        <v>188</v>
      </c>
    </row>
    <row r="215" spans="1:14" s="9" customFormat="1" ht="42.75" customHeight="1">
      <c r="A215" s="19"/>
      <c r="B215" s="118" t="s">
        <v>587</v>
      </c>
      <c r="C215" s="35" t="s">
        <v>589</v>
      </c>
      <c r="D215" s="111" t="s">
        <v>588</v>
      </c>
      <c r="E215" s="11"/>
      <c r="F215" s="11"/>
      <c r="G215" s="11" t="s">
        <v>188</v>
      </c>
      <c r="H215" s="11"/>
      <c r="I215" s="11"/>
      <c r="J215" s="11"/>
      <c r="K215" s="11"/>
      <c r="L215" s="11"/>
      <c r="M215" s="11" t="s">
        <v>189</v>
      </c>
      <c r="N215" s="11" t="s">
        <v>188</v>
      </c>
    </row>
    <row r="216" spans="1:14" s="48" customFormat="1" ht="180">
      <c r="A216" s="69"/>
      <c r="B216" s="151" t="s">
        <v>590</v>
      </c>
      <c r="C216" s="26" t="s">
        <v>592</v>
      </c>
      <c r="D216" s="49" t="s">
        <v>591</v>
      </c>
      <c r="E216" s="11" t="s">
        <v>188</v>
      </c>
      <c r="F216" s="11"/>
      <c r="G216" s="11" t="s">
        <v>188</v>
      </c>
      <c r="H216" s="11" t="s">
        <v>188</v>
      </c>
      <c r="I216" s="11"/>
      <c r="J216" s="11"/>
      <c r="K216" s="11" t="s">
        <v>188</v>
      </c>
      <c r="L216" s="11" t="s">
        <v>188</v>
      </c>
      <c r="M216" s="11" t="s">
        <v>189</v>
      </c>
      <c r="N216" s="11" t="s">
        <v>188</v>
      </c>
    </row>
    <row r="217" spans="1:14" s="48" customFormat="1" ht="144">
      <c r="A217" s="69"/>
      <c r="B217" s="118" t="s">
        <v>593</v>
      </c>
      <c r="C217" s="26" t="s">
        <v>595</v>
      </c>
      <c r="D217" s="49" t="s">
        <v>594</v>
      </c>
      <c r="E217" s="11" t="s">
        <v>188</v>
      </c>
      <c r="F217" s="11"/>
      <c r="G217" s="11" t="s">
        <v>188</v>
      </c>
      <c r="H217" s="11" t="s">
        <v>188</v>
      </c>
      <c r="I217" s="11"/>
      <c r="J217" s="11"/>
      <c r="K217" s="11" t="s">
        <v>188</v>
      </c>
      <c r="L217" s="11" t="s">
        <v>188</v>
      </c>
      <c r="M217" s="11" t="s">
        <v>214</v>
      </c>
      <c r="N217" s="11" t="s">
        <v>188</v>
      </c>
    </row>
    <row r="218" spans="1:14" s="50" customFormat="1" ht="126">
      <c r="A218" s="54"/>
      <c r="B218" s="118" t="s">
        <v>596</v>
      </c>
      <c r="C218" s="51" t="s">
        <v>597</v>
      </c>
      <c r="D218" s="111" t="s">
        <v>619</v>
      </c>
      <c r="E218" s="11" t="s">
        <v>188</v>
      </c>
      <c r="F218" s="11"/>
      <c r="G218" s="11" t="s">
        <v>188</v>
      </c>
      <c r="H218" s="11" t="s">
        <v>188</v>
      </c>
      <c r="I218" s="11" t="s">
        <v>188</v>
      </c>
      <c r="J218" s="11" t="s">
        <v>188</v>
      </c>
      <c r="K218" s="11" t="s">
        <v>188</v>
      </c>
      <c r="L218" s="11" t="s">
        <v>188</v>
      </c>
      <c r="M218" s="11" t="s">
        <v>214</v>
      </c>
      <c r="N218" s="11" t="s">
        <v>188</v>
      </c>
    </row>
    <row r="219" spans="1:14" s="50" customFormat="1" ht="252">
      <c r="A219" s="54"/>
      <c r="B219" s="118" t="s">
        <v>598</v>
      </c>
      <c r="C219" s="108" t="s">
        <v>714</v>
      </c>
      <c r="D219" s="42" t="s">
        <v>620</v>
      </c>
      <c r="E219" s="11" t="s">
        <v>188</v>
      </c>
      <c r="F219" s="11"/>
      <c r="G219" s="11" t="s">
        <v>188</v>
      </c>
      <c r="H219" s="11" t="s">
        <v>188</v>
      </c>
      <c r="I219" s="11" t="s">
        <v>188</v>
      </c>
      <c r="J219" s="11" t="s">
        <v>188</v>
      </c>
      <c r="K219" s="11" t="s">
        <v>188</v>
      </c>
      <c r="L219" s="11" t="s">
        <v>188</v>
      </c>
      <c r="M219" s="11" t="s">
        <v>214</v>
      </c>
      <c r="N219" s="11" t="s">
        <v>188</v>
      </c>
    </row>
    <row r="220" spans="1:14" s="50" customFormat="1" ht="108">
      <c r="A220" s="54"/>
      <c r="B220" s="118" t="s">
        <v>600</v>
      </c>
      <c r="C220" s="52" t="s">
        <v>601</v>
      </c>
      <c r="D220" s="111" t="s">
        <v>715</v>
      </c>
      <c r="E220" s="11" t="s">
        <v>188</v>
      </c>
      <c r="F220" s="11"/>
      <c r="G220" s="11" t="s">
        <v>188</v>
      </c>
      <c r="H220" s="11" t="s">
        <v>188</v>
      </c>
      <c r="I220" s="11"/>
      <c r="J220" s="11" t="s">
        <v>188</v>
      </c>
      <c r="K220" s="11" t="s">
        <v>188</v>
      </c>
      <c r="L220" s="11" t="s">
        <v>188</v>
      </c>
      <c r="M220" s="11" t="s">
        <v>214</v>
      </c>
      <c r="N220" s="11" t="s">
        <v>188</v>
      </c>
    </row>
    <row r="221" spans="1:14" s="50" customFormat="1">
      <c r="A221" s="54"/>
      <c r="B221" s="118" t="s">
        <v>602</v>
      </c>
      <c r="C221" s="171" t="s">
        <v>603</v>
      </c>
      <c r="D221" s="173" t="s">
        <v>706</v>
      </c>
      <c r="E221" s="11" t="s">
        <v>188</v>
      </c>
      <c r="F221" s="11"/>
      <c r="G221" s="11" t="s">
        <v>188</v>
      </c>
      <c r="H221" s="11" t="s">
        <v>188</v>
      </c>
      <c r="I221" s="11" t="s">
        <v>188</v>
      </c>
      <c r="J221" s="11" t="s">
        <v>188</v>
      </c>
      <c r="K221" s="11" t="s">
        <v>188</v>
      </c>
      <c r="L221" s="11" t="s">
        <v>188</v>
      </c>
      <c r="M221" s="11" t="s">
        <v>214</v>
      </c>
      <c r="N221" s="170" t="s">
        <v>188</v>
      </c>
    </row>
    <row r="222" spans="1:14" s="50" customFormat="1" ht="156" customHeight="1">
      <c r="A222" s="54"/>
      <c r="B222" s="118"/>
      <c r="C222" s="172"/>
      <c r="D222" s="172"/>
      <c r="E222" s="11"/>
      <c r="F222" s="11"/>
      <c r="G222" s="11"/>
      <c r="H222" s="11"/>
      <c r="I222" s="11"/>
      <c r="J222" s="11"/>
      <c r="K222" s="11"/>
      <c r="L222" s="11"/>
      <c r="M222" s="11" t="s">
        <v>214</v>
      </c>
      <c r="N222" s="170"/>
    </row>
    <row r="223" spans="1:14" s="50" customFormat="1" ht="18" customHeight="1">
      <c r="A223" s="54"/>
      <c r="B223" s="118" t="s">
        <v>612</v>
      </c>
      <c r="C223" s="171" t="s">
        <v>616</v>
      </c>
      <c r="D223" s="173" t="s">
        <v>716</v>
      </c>
      <c r="E223" s="11" t="s">
        <v>188</v>
      </c>
      <c r="F223" s="11"/>
      <c r="G223" s="11" t="s">
        <v>188</v>
      </c>
      <c r="H223" s="11" t="s">
        <v>188</v>
      </c>
      <c r="I223" s="11" t="s">
        <v>188</v>
      </c>
      <c r="J223" s="11" t="s">
        <v>188</v>
      </c>
      <c r="K223" s="11" t="s">
        <v>188</v>
      </c>
      <c r="L223" s="11" t="s">
        <v>188</v>
      </c>
      <c r="M223" s="11" t="s">
        <v>214</v>
      </c>
      <c r="N223" s="170" t="s">
        <v>188</v>
      </c>
    </row>
    <row r="224" spans="1:14" s="50" customFormat="1">
      <c r="A224" s="54"/>
      <c r="B224" s="118"/>
      <c r="C224" s="172"/>
      <c r="D224" s="172"/>
      <c r="E224" s="11"/>
      <c r="F224" s="11"/>
      <c r="G224" s="11"/>
      <c r="H224" s="11"/>
      <c r="I224" s="11"/>
      <c r="J224" s="11"/>
      <c r="K224" s="11"/>
      <c r="L224" s="11"/>
      <c r="M224" s="11" t="s">
        <v>214</v>
      </c>
      <c r="N224" s="170"/>
    </row>
    <row r="225" spans="1:15" s="50" customFormat="1">
      <c r="A225" s="54"/>
      <c r="B225" s="118"/>
      <c r="C225" s="172"/>
      <c r="D225" s="172"/>
      <c r="E225" s="11"/>
      <c r="F225" s="11"/>
      <c r="G225" s="11"/>
      <c r="H225" s="11"/>
      <c r="I225" s="11"/>
      <c r="J225" s="11"/>
      <c r="K225" s="11"/>
      <c r="L225" s="11"/>
      <c r="M225" s="11" t="s">
        <v>214</v>
      </c>
      <c r="N225" s="170"/>
    </row>
    <row r="226" spans="1:15" s="50" customFormat="1">
      <c r="A226" s="54"/>
      <c r="B226" s="118"/>
      <c r="C226" s="172"/>
      <c r="D226" s="172"/>
      <c r="E226" s="11"/>
      <c r="F226" s="11"/>
      <c r="G226" s="11"/>
      <c r="H226" s="11"/>
      <c r="I226" s="11"/>
      <c r="J226" s="11"/>
      <c r="K226" s="11"/>
      <c r="L226" s="11"/>
      <c r="M226" s="11" t="s">
        <v>214</v>
      </c>
      <c r="N226" s="170"/>
    </row>
    <row r="227" spans="1:15" s="50" customFormat="1">
      <c r="A227" s="54"/>
      <c r="B227" s="118"/>
      <c r="C227" s="172"/>
      <c r="D227" s="172"/>
      <c r="E227" s="11"/>
      <c r="F227" s="11"/>
      <c r="G227" s="11"/>
      <c r="H227" s="11"/>
      <c r="I227" s="11"/>
      <c r="J227" s="11"/>
      <c r="K227" s="11"/>
      <c r="L227" s="11"/>
      <c r="M227" s="11" t="s">
        <v>214</v>
      </c>
      <c r="N227" s="170"/>
    </row>
    <row r="228" spans="1:15" s="50" customFormat="1" ht="183" customHeight="1">
      <c r="A228" s="54"/>
      <c r="B228" s="118"/>
      <c r="C228" s="172"/>
      <c r="D228" s="172"/>
      <c r="E228" s="11"/>
      <c r="F228" s="11"/>
      <c r="G228" s="11"/>
      <c r="H228" s="11"/>
      <c r="I228" s="11"/>
      <c r="J228" s="11"/>
      <c r="K228" s="11"/>
      <c r="L228" s="11"/>
      <c r="M228" s="11" t="s">
        <v>214</v>
      </c>
      <c r="N228" s="170"/>
    </row>
    <row r="229" spans="1:15" s="50" customFormat="1" ht="126">
      <c r="A229" s="54"/>
      <c r="B229" s="118" t="s">
        <v>611</v>
      </c>
      <c r="C229" s="38" t="s">
        <v>604</v>
      </c>
      <c r="D229" s="111" t="s">
        <v>610</v>
      </c>
      <c r="E229" s="11" t="s">
        <v>188</v>
      </c>
      <c r="F229" s="11"/>
      <c r="G229" s="11" t="s">
        <v>188</v>
      </c>
      <c r="H229" s="11" t="s">
        <v>188</v>
      </c>
      <c r="I229" s="11" t="s">
        <v>188</v>
      </c>
      <c r="J229" s="11" t="s">
        <v>188</v>
      </c>
      <c r="K229" s="11" t="s">
        <v>188</v>
      </c>
      <c r="L229" s="11" t="s">
        <v>188</v>
      </c>
      <c r="M229" s="11" t="s">
        <v>214</v>
      </c>
      <c r="N229" s="11" t="s">
        <v>188</v>
      </c>
    </row>
    <row r="230" spans="1:15" s="50" customFormat="1" ht="144">
      <c r="A230" s="54"/>
      <c r="B230" s="118" t="s">
        <v>621</v>
      </c>
      <c r="C230" s="38" t="s">
        <v>605</v>
      </c>
      <c r="D230" s="111" t="s">
        <v>606</v>
      </c>
      <c r="E230" s="11" t="s">
        <v>188</v>
      </c>
      <c r="F230" s="11"/>
      <c r="G230" s="11" t="s">
        <v>188</v>
      </c>
      <c r="H230" s="11" t="s">
        <v>188</v>
      </c>
      <c r="I230" s="11" t="s">
        <v>188</v>
      </c>
      <c r="J230" s="11" t="s">
        <v>188</v>
      </c>
      <c r="K230" s="11" t="s">
        <v>188</v>
      </c>
      <c r="L230" s="11" t="s">
        <v>188</v>
      </c>
      <c r="M230" s="11" t="s">
        <v>214</v>
      </c>
      <c r="N230" s="11" t="s">
        <v>188</v>
      </c>
    </row>
    <row r="231" spans="1:15" s="50" customFormat="1" ht="126">
      <c r="A231" s="54"/>
      <c r="B231" s="118" t="s">
        <v>609</v>
      </c>
      <c r="C231" s="38" t="s">
        <v>607</v>
      </c>
      <c r="D231" s="111" t="s">
        <v>608</v>
      </c>
      <c r="E231" s="11" t="s">
        <v>188</v>
      </c>
      <c r="F231" s="11"/>
      <c r="G231" s="11" t="s">
        <v>188</v>
      </c>
      <c r="H231" s="11" t="s">
        <v>188</v>
      </c>
      <c r="I231" s="11" t="s">
        <v>188</v>
      </c>
      <c r="J231" s="11" t="s">
        <v>188</v>
      </c>
      <c r="K231" s="11" t="s">
        <v>188</v>
      </c>
      <c r="L231" s="11" t="s">
        <v>188</v>
      </c>
      <c r="M231" s="11" t="s">
        <v>214</v>
      </c>
      <c r="N231" s="11" t="s">
        <v>188</v>
      </c>
    </row>
    <row r="232" spans="1:15" s="53" customFormat="1" ht="72.75">
      <c r="A232" s="54"/>
      <c r="B232" s="118" t="s">
        <v>617</v>
      </c>
      <c r="C232" s="109" t="s">
        <v>707</v>
      </c>
      <c r="D232" s="111" t="s">
        <v>618</v>
      </c>
      <c r="E232" s="11" t="s">
        <v>188</v>
      </c>
      <c r="F232" s="11"/>
      <c r="G232" s="11" t="s">
        <v>188</v>
      </c>
      <c r="H232" s="11" t="s">
        <v>188</v>
      </c>
      <c r="I232" s="11" t="s">
        <v>188</v>
      </c>
      <c r="J232" s="11" t="s">
        <v>188</v>
      </c>
      <c r="K232" s="11"/>
      <c r="L232" s="11" t="s">
        <v>188</v>
      </c>
      <c r="M232" s="11" t="s">
        <v>214</v>
      </c>
      <c r="N232" s="11" t="s">
        <v>188</v>
      </c>
    </row>
    <row r="233" spans="1:15" s="54" customFormat="1" ht="234">
      <c r="B233" s="118" t="s">
        <v>613</v>
      </c>
      <c r="C233" s="38" t="s">
        <v>614</v>
      </c>
      <c r="D233" s="111" t="s">
        <v>615</v>
      </c>
      <c r="E233" s="11" t="s">
        <v>188</v>
      </c>
      <c r="F233" s="11"/>
      <c r="G233" s="11" t="s">
        <v>188</v>
      </c>
      <c r="H233" s="11" t="s">
        <v>188</v>
      </c>
      <c r="I233" s="11" t="s">
        <v>188</v>
      </c>
      <c r="J233" s="11" t="s">
        <v>188</v>
      </c>
      <c r="K233" s="11" t="s">
        <v>188</v>
      </c>
      <c r="L233" s="11" t="s">
        <v>188</v>
      </c>
      <c r="M233" s="11" t="s">
        <v>214</v>
      </c>
      <c r="N233" s="11" t="s">
        <v>188</v>
      </c>
      <c r="O233" s="62"/>
    </row>
    <row r="234" spans="1:15" ht="252">
      <c r="A234" s="19"/>
      <c r="B234" s="118" t="s">
        <v>622</v>
      </c>
      <c r="C234" s="109" t="s">
        <v>705</v>
      </c>
      <c r="D234" s="111" t="s">
        <v>623</v>
      </c>
      <c r="E234" s="11" t="s">
        <v>188</v>
      </c>
      <c r="F234" s="11"/>
      <c r="G234" s="11" t="s">
        <v>188</v>
      </c>
      <c r="H234" s="11" t="s">
        <v>188</v>
      </c>
      <c r="I234" s="11" t="s">
        <v>188</v>
      </c>
      <c r="J234" s="11" t="s">
        <v>188</v>
      </c>
      <c r="K234" s="11" t="s">
        <v>188</v>
      </c>
      <c r="L234" s="11" t="s">
        <v>188</v>
      </c>
      <c r="M234" s="11" t="s">
        <v>214</v>
      </c>
      <c r="N234" s="11" t="s">
        <v>188</v>
      </c>
    </row>
    <row r="235" spans="1:15" ht="126">
      <c r="A235" s="19"/>
      <c r="B235" s="118" t="s">
        <v>624</v>
      </c>
      <c r="C235" s="38" t="s">
        <v>708</v>
      </c>
      <c r="D235" s="111" t="s">
        <v>625</v>
      </c>
      <c r="E235" s="11" t="s">
        <v>188</v>
      </c>
      <c r="F235" s="11"/>
      <c r="G235" s="11" t="s">
        <v>188</v>
      </c>
      <c r="H235" s="11" t="s">
        <v>188</v>
      </c>
      <c r="I235" s="11" t="s">
        <v>188</v>
      </c>
      <c r="J235" s="11" t="s">
        <v>188</v>
      </c>
      <c r="K235" s="11" t="s">
        <v>188</v>
      </c>
      <c r="L235" s="11" t="s">
        <v>188</v>
      </c>
      <c r="M235" s="11" t="s">
        <v>214</v>
      </c>
      <c r="N235" s="11" t="s">
        <v>188</v>
      </c>
    </row>
    <row r="236" spans="1:15" ht="198">
      <c r="A236" s="19"/>
      <c r="B236" s="118" t="s">
        <v>626</v>
      </c>
      <c r="C236" s="38" t="s">
        <v>627</v>
      </c>
      <c r="D236" s="111" t="s">
        <v>628</v>
      </c>
      <c r="E236" s="11" t="s">
        <v>188</v>
      </c>
      <c r="F236" s="11"/>
      <c r="G236" s="11" t="s">
        <v>188</v>
      </c>
      <c r="H236" s="11" t="s">
        <v>188</v>
      </c>
      <c r="I236" s="11" t="s">
        <v>188</v>
      </c>
      <c r="J236" s="11" t="s">
        <v>188</v>
      </c>
      <c r="K236" s="11" t="s">
        <v>188</v>
      </c>
      <c r="L236" s="11" t="s">
        <v>188</v>
      </c>
      <c r="M236" s="11" t="s">
        <v>214</v>
      </c>
      <c r="N236" s="11" t="s">
        <v>188</v>
      </c>
    </row>
    <row r="237" spans="1:15">
      <c r="A237" s="19"/>
      <c r="B237" s="118" t="s">
        <v>637</v>
      </c>
      <c r="C237" s="8"/>
      <c r="D237" s="111" t="s">
        <v>638</v>
      </c>
      <c r="E237" s="11"/>
      <c r="F237" s="11"/>
      <c r="G237" s="11"/>
      <c r="H237" s="11"/>
      <c r="I237" s="11"/>
      <c r="J237" s="11"/>
      <c r="K237" s="11"/>
      <c r="L237" s="11"/>
      <c r="M237" s="11" t="s">
        <v>214</v>
      </c>
      <c r="N237" s="11"/>
    </row>
    <row r="238" spans="1:15" ht="108">
      <c r="A238" s="19"/>
      <c r="B238" s="118" t="s">
        <v>639</v>
      </c>
      <c r="C238" s="56" t="s">
        <v>640</v>
      </c>
      <c r="D238" s="111" t="s">
        <v>641</v>
      </c>
      <c r="E238" s="11" t="s">
        <v>188</v>
      </c>
      <c r="F238" s="11"/>
      <c r="G238" s="11" t="s">
        <v>188</v>
      </c>
      <c r="H238" s="11" t="s">
        <v>188</v>
      </c>
      <c r="I238" s="11" t="s">
        <v>188</v>
      </c>
      <c r="J238" s="11" t="s">
        <v>188</v>
      </c>
      <c r="K238" s="11" t="s">
        <v>188</v>
      </c>
      <c r="L238" s="11" t="s">
        <v>188</v>
      </c>
      <c r="M238" s="11" t="s">
        <v>214</v>
      </c>
      <c r="N238" s="11" t="s">
        <v>188</v>
      </c>
    </row>
    <row r="239" spans="1:15" ht="180">
      <c r="A239" s="19"/>
      <c r="B239" s="118" t="s">
        <v>643</v>
      </c>
      <c r="C239" s="56" t="s">
        <v>642</v>
      </c>
      <c r="D239" s="111" t="s">
        <v>644</v>
      </c>
      <c r="E239" s="11" t="s">
        <v>188</v>
      </c>
      <c r="F239" s="11"/>
      <c r="G239" s="11" t="s">
        <v>188</v>
      </c>
      <c r="H239" s="11" t="s">
        <v>188</v>
      </c>
      <c r="I239" s="11" t="s">
        <v>188</v>
      </c>
      <c r="J239" s="11" t="s">
        <v>188</v>
      </c>
      <c r="K239" s="11" t="s">
        <v>188</v>
      </c>
      <c r="L239" s="11" t="s">
        <v>188</v>
      </c>
      <c r="M239" s="11" t="s">
        <v>214</v>
      </c>
      <c r="N239" s="11" t="s">
        <v>188</v>
      </c>
    </row>
    <row r="240" spans="1:15" ht="144">
      <c r="A240" s="19"/>
      <c r="B240" s="118" t="s">
        <v>645</v>
      </c>
      <c r="C240" s="56" t="s">
        <v>646</v>
      </c>
      <c r="D240" s="111" t="s">
        <v>647</v>
      </c>
      <c r="E240" s="11" t="s">
        <v>188</v>
      </c>
      <c r="F240" s="11"/>
      <c r="G240" s="11" t="s">
        <v>188</v>
      </c>
      <c r="H240" s="11" t="s">
        <v>188</v>
      </c>
      <c r="I240" s="11" t="s">
        <v>188</v>
      </c>
      <c r="J240" s="11" t="s">
        <v>188</v>
      </c>
      <c r="K240" s="11" t="s">
        <v>188</v>
      </c>
      <c r="L240" s="11" t="s">
        <v>188</v>
      </c>
      <c r="M240" s="11" t="s">
        <v>214</v>
      </c>
      <c r="N240" s="11" t="s">
        <v>188</v>
      </c>
    </row>
    <row r="241" spans="1:14" ht="126">
      <c r="A241" s="19"/>
      <c r="B241" s="118" t="s">
        <v>648</v>
      </c>
      <c r="C241" s="56" t="s">
        <v>649</v>
      </c>
      <c r="D241" s="111" t="s">
        <v>650</v>
      </c>
      <c r="E241" s="11" t="s">
        <v>188</v>
      </c>
      <c r="F241" s="11"/>
      <c r="G241" s="11" t="s">
        <v>188</v>
      </c>
      <c r="H241" s="11" t="s">
        <v>188</v>
      </c>
      <c r="I241" s="11" t="s">
        <v>188</v>
      </c>
      <c r="J241" s="11" t="s">
        <v>188</v>
      </c>
      <c r="K241" s="11" t="s">
        <v>188</v>
      </c>
      <c r="L241" s="11" t="s">
        <v>188</v>
      </c>
      <c r="M241" s="11" t="s">
        <v>214</v>
      </c>
      <c r="N241" s="11" t="s">
        <v>188</v>
      </c>
    </row>
    <row r="242" spans="1:14" ht="126">
      <c r="A242" s="19"/>
      <c r="B242" s="118" t="s">
        <v>651</v>
      </c>
      <c r="C242" s="56" t="s">
        <v>652</v>
      </c>
      <c r="D242" s="111" t="s">
        <v>653</v>
      </c>
      <c r="E242" s="11" t="s">
        <v>188</v>
      </c>
      <c r="F242" s="11"/>
      <c r="G242" s="11" t="s">
        <v>188</v>
      </c>
      <c r="H242" s="11" t="s">
        <v>188</v>
      </c>
      <c r="I242" s="11" t="s">
        <v>188</v>
      </c>
      <c r="J242" s="11" t="s">
        <v>188</v>
      </c>
      <c r="K242" s="11" t="s">
        <v>188</v>
      </c>
      <c r="L242" s="11" t="s">
        <v>188</v>
      </c>
      <c r="M242" s="11" t="s">
        <v>214</v>
      </c>
      <c r="N242" s="11" t="s">
        <v>188</v>
      </c>
    </row>
    <row r="243" spans="1:14" ht="126">
      <c r="A243" s="19"/>
      <c r="B243" s="118" t="s">
        <v>656</v>
      </c>
      <c r="C243" s="70" t="s">
        <v>654</v>
      </c>
      <c r="D243" s="111" t="s">
        <v>655</v>
      </c>
      <c r="E243" s="11" t="s">
        <v>188</v>
      </c>
      <c r="F243" s="11"/>
      <c r="G243" s="11" t="s">
        <v>188</v>
      </c>
      <c r="H243" s="11" t="s">
        <v>188</v>
      </c>
      <c r="I243" s="11" t="s">
        <v>188</v>
      </c>
      <c r="J243" s="11" t="s">
        <v>188</v>
      </c>
      <c r="K243" s="11" t="s">
        <v>188</v>
      </c>
      <c r="L243" s="11" t="s">
        <v>188</v>
      </c>
      <c r="M243" s="11" t="s">
        <v>214</v>
      </c>
      <c r="N243" s="11" t="s">
        <v>188</v>
      </c>
    </row>
    <row r="244" spans="1:14" ht="54">
      <c r="A244" s="19"/>
      <c r="B244" s="118" t="s">
        <v>657</v>
      </c>
      <c r="C244" s="71" t="s">
        <v>658</v>
      </c>
      <c r="D244" s="111" t="s">
        <v>659</v>
      </c>
      <c r="E244" s="11" t="s">
        <v>188</v>
      </c>
      <c r="F244" s="11"/>
      <c r="G244" s="11" t="s">
        <v>188</v>
      </c>
      <c r="H244" s="11" t="s">
        <v>188</v>
      </c>
      <c r="I244" s="11" t="s">
        <v>188</v>
      </c>
      <c r="J244" s="11" t="s">
        <v>188</v>
      </c>
      <c r="K244" s="11" t="s">
        <v>188</v>
      </c>
      <c r="L244" s="11" t="s">
        <v>188</v>
      </c>
      <c r="M244" s="11" t="s">
        <v>214</v>
      </c>
      <c r="N244" s="11" t="s">
        <v>188</v>
      </c>
    </row>
    <row r="245" spans="1:14" ht="115.5">
      <c r="A245" s="19"/>
      <c r="B245" s="118" t="s">
        <v>771</v>
      </c>
      <c r="C245" s="83" t="s">
        <v>770</v>
      </c>
      <c r="D245" s="111" t="s">
        <v>638</v>
      </c>
      <c r="E245" s="11" t="s">
        <v>188</v>
      </c>
      <c r="F245" s="11"/>
      <c r="G245" s="11" t="s">
        <v>188</v>
      </c>
      <c r="H245" s="11" t="s">
        <v>188</v>
      </c>
      <c r="I245" s="11" t="s">
        <v>188</v>
      </c>
      <c r="J245" s="11" t="s">
        <v>188</v>
      </c>
      <c r="K245" s="11" t="s">
        <v>188</v>
      </c>
      <c r="L245" s="11" t="s">
        <v>188</v>
      </c>
      <c r="M245" s="11" t="s">
        <v>214</v>
      </c>
      <c r="N245" s="11" t="s">
        <v>188</v>
      </c>
    </row>
    <row r="246" spans="1:14" ht="99">
      <c r="A246" s="19"/>
      <c r="B246" s="118" t="s">
        <v>772</v>
      </c>
      <c r="C246" s="84" t="s">
        <v>640</v>
      </c>
      <c r="D246" s="80" t="s">
        <v>641</v>
      </c>
      <c r="E246" s="11"/>
      <c r="F246" s="11"/>
      <c r="G246" s="11"/>
      <c r="H246" s="11"/>
      <c r="I246" s="11"/>
      <c r="J246" s="11"/>
      <c r="K246" s="11"/>
      <c r="L246" s="11"/>
      <c r="M246" s="11" t="s">
        <v>214</v>
      </c>
      <c r="N246" s="11"/>
    </row>
    <row r="247" spans="1:14" ht="36">
      <c r="A247" s="19"/>
      <c r="B247" s="118" t="s">
        <v>660</v>
      </c>
      <c r="C247" s="56" t="s">
        <v>661</v>
      </c>
      <c r="D247" s="111" t="s">
        <v>662</v>
      </c>
      <c r="E247" s="11" t="s">
        <v>188</v>
      </c>
      <c r="F247" s="11"/>
      <c r="G247" s="11" t="s">
        <v>188</v>
      </c>
      <c r="H247" s="11" t="s">
        <v>188</v>
      </c>
      <c r="I247" s="11" t="s">
        <v>188</v>
      </c>
      <c r="J247" s="11" t="s">
        <v>188</v>
      </c>
      <c r="K247" s="11" t="s">
        <v>188</v>
      </c>
      <c r="L247" s="11" t="s">
        <v>188</v>
      </c>
      <c r="M247" s="11" t="s">
        <v>214</v>
      </c>
      <c r="N247" s="11" t="s">
        <v>188</v>
      </c>
    </row>
    <row r="248" spans="1:14" ht="126">
      <c r="A248" s="19"/>
      <c r="B248" s="118" t="s">
        <v>665</v>
      </c>
      <c r="C248" s="66" t="s">
        <v>664</v>
      </c>
      <c r="D248" s="111" t="s">
        <v>663</v>
      </c>
      <c r="E248" s="11"/>
      <c r="F248" s="11"/>
      <c r="G248" s="11"/>
      <c r="H248" s="11"/>
      <c r="I248" s="11"/>
      <c r="J248" s="11"/>
      <c r="K248" s="11" t="s">
        <v>188</v>
      </c>
      <c r="L248" s="11"/>
      <c r="M248" s="11" t="s">
        <v>214</v>
      </c>
      <c r="N248" s="11" t="s">
        <v>188</v>
      </c>
    </row>
    <row r="249" spans="1:14">
      <c r="A249" s="19"/>
      <c r="B249" s="118" t="s">
        <v>666</v>
      </c>
      <c r="C249" s="71" t="s">
        <v>667</v>
      </c>
      <c r="D249" s="111" t="s">
        <v>668</v>
      </c>
      <c r="E249" s="11" t="s">
        <v>188</v>
      </c>
      <c r="F249" s="11"/>
      <c r="G249" s="11" t="s">
        <v>188</v>
      </c>
      <c r="H249" s="11" t="s">
        <v>188</v>
      </c>
      <c r="I249" s="11" t="s">
        <v>188</v>
      </c>
      <c r="J249" s="11" t="s">
        <v>188</v>
      </c>
      <c r="K249" s="11"/>
      <c r="L249" s="11" t="s">
        <v>188</v>
      </c>
      <c r="M249" s="11" t="s">
        <v>214</v>
      </c>
      <c r="N249" s="11" t="s">
        <v>188</v>
      </c>
    </row>
    <row r="250" spans="1:14" ht="54">
      <c r="A250" s="19"/>
      <c r="B250" s="118" t="s">
        <v>669</v>
      </c>
      <c r="C250" s="40" t="s">
        <v>671</v>
      </c>
      <c r="D250" s="111" t="s">
        <v>670</v>
      </c>
      <c r="E250" s="11" t="s">
        <v>188</v>
      </c>
      <c r="F250" s="11"/>
      <c r="G250" s="11" t="s">
        <v>188</v>
      </c>
      <c r="H250" s="11" t="s">
        <v>188</v>
      </c>
      <c r="I250" s="11" t="s">
        <v>188</v>
      </c>
      <c r="J250" s="11" t="s">
        <v>188</v>
      </c>
      <c r="K250" s="11" t="s">
        <v>188</v>
      </c>
      <c r="L250" s="11" t="s">
        <v>188</v>
      </c>
      <c r="M250" s="11" t="s">
        <v>214</v>
      </c>
      <c r="N250" s="11"/>
    </row>
    <row r="251" spans="1:14" ht="162">
      <c r="A251" s="19"/>
      <c r="B251" s="118" t="s">
        <v>672</v>
      </c>
      <c r="C251" s="56" t="s">
        <v>673</v>
      </c>
      <c r="D251" s="111" t="s">
        <v>674</v>
      </c>
      <c r="E251" s="11" t="s">
        <v>188</v>
      </c>
      <c r="F251" s="11"/>
      <c r="G251" s="11" t="s">
        <v>188</v>
      </c>
      <c r="H251" s="11" t="s">
        <v>188</v>
      </c>
      <c r="I251" s="11" t="s">
        <v>188</v>
      </c>
      <c r="J251" s="11" t="s">
        <v>188</v>
      </c>
      <c r="K251" s="11" t="s">
        <v>188</v>
      </c>
      <c r="L251" s="11" t="s">
        <v>188</v>
      </c>
      <c r="M251" s="11" t="s">
        <v>214</v>
      </c>
      <c r="N251" s="11" t="s">
        <v>188</v>
      </c>
    </row>
    <row r="252" spans="1:14" ht="162">
      <c r="A252" s="19"/>
      <c r="B252" s="118" t="s">
        <v>676</v>
      </c>
      <c r="C252" s="57" t="s">
        <v>677</v>
      </c>
      <c r="D252" s="111" t="s">
        <v>675</v>
      </c>
      <c r="E252" s="11" t="s">
        <v>188</v>
      </c>
      <c r="F252" s="11" t="s">
        <v>188</v>
      </c>
      <c r="G252" s="11" t="s">
        <v>188</v>
      </c>
      <c r="H252" s="11" t="s">
        <v>188</v>
      </c>
      <c r="I252" s="11" t="s">
        <v>188</v>
      </c>
      <c r="J252" s="11" t="s">
        <v>188</v>
      </c>
      <c r="K252" s="11" t="s">
        <v>188</v>
      </c>
      <c r="L252" s="11" t="s">
        <v>188</v>
      </c>
      <c r="M252" s="11" t="s">
        <v>214</v>
      </c>
      <c r="N252" s="11" t="s">
        <v>188</v>
      </c>
    </row>
    <row r="253" spans="1:14" ht="108">
      <c r="A253" s="19"/>
      <c r="B253" s="118" t="s">
        <v>678</v>
      </c>
      <c r="C253" s="110" t="s">
        <v>679</v>
      </c>
      <c r="D253" s="111" t="s">
        <v>709</v>
      </c>
      <c r="E253" s="11"/>
      <c r="F253" s="11"/>
      <c r="G253" s="11"/>
      <c r="H253" s="11"/>
      <c r="I253" s="11"/>
      <c r="J253" s="11"/>
      <c r="K253" s="11" t="s">
        <v>188</v>
      </c>
      <c r="L253" s="11" t="s">
        <v>188</v>
      </c>
      <c r="M253" s="11" t="s">
        <v>214</v>
      </c>
      <c r="N253" s="11" t="s">
        <v>188</v>
      </c>
    </row>
    <row r="254" spans="1:14" ht="126">
      <c r="A254" s="19"/>
      <c r="B254" s="118" t="s">
        <v>681</v>
      </c>
      <c r="C254" s="34" t="s">
        <v>680</v>
      </c>
      <c r="D254" s="111" t="s">
        <v>717</v>
      </c>
      <c r="E254" s="11"/>
      <c r="F254" s="11"/>
      <c r="G254" s="11"/>
      <c r="H254" s="11"/>
      <c r="I254" s="11"/>
      <c r="J254" s="11"/>
      <c r="K254" s="11" t="s">
        <v>188</v>
      </c>
      <c r="L254" s="11" t="s">
        <v>188</v>
      </c>
      <c r="M254" s="11" t="s">
        <v>214</v>
      </c>
      <c r="N254" s="11" t="s">
        <v>188</v>
      </c>
    </row>
    <row r="255" spans="1:14" ht="108">
      <c r="A255" s="19"/>
      <c r="B255" s="118" t="s">
        <v>682</v>
      </c>
      <c r="C255" s="56" t="s">
        <v>684</v>
      </c>
      <c r="D255" s="111" t="s">
        <v>683</v>
      </c>
      <c r="E255" s="11"/>
      <c r="F255" s="11"/>
      <c r="G255" s="11"/>
      <c r="H255" s="11"/>
      <c r="I255" s="11"/>
      <c r="J255" s="11"/>
      <c r="K255" s="11" t="s">
        <v>188</v>
      </c>
      <c r="L255" s="11" t="s">
        <v>188</v>
      </c>
      <c r="M255" s="11" t="s">
        <v>214</v>
      </c>
      <c r="N255" s="11" t="s">
        <v>188</v>
      </c>
    </row>
    <row r="256" spans="1:14" ht="123.75" customHeight="1">
      <c r="A256" s="19"/>
      <c r="B256" s="118" t="s">
        <v>685</v>
      </c>
      <c r="C256" s="58" t="s">
        <v>710</v>
      </c>
      <c r="D256" s="111" t="s">
        <v>711</v>
      </c>
      <c r="E256" s="11"/>
      <c r="F256" s="11"/>
      <c r="G256" s="11"/>
      <c r="H256" s="11"/>
      <c r="I256" s="11"/>
      <c r="J256" s="11"/>
      <c r="K256" s="11" t="s">
        <v>188</v>
      </c>
      <c r="L256" s="11" t="s">
        <v>188</v>
      </c>
      <c r="M256" s="11" t="s">
        <v>214</v>
      </c>
      <c r="N256" s="11" t="s">
        <v>188</v>
      </c>
    </row>
    <row r="257" spans="1:15" ht="102" customHeight="1">
      <c r="A257" s="19"/>
      <c r="B257" s="118" t="s">
        <v>686</v>
      </c>
      <c r="C257" s="59" t="s">
        <v>687</v>
      </c>
      <c r="D257" s="111" t="s">
        <v>688</v>
      </c>
      <c r="E257" s="11"/>
      <c r="F257" s="11"/>
      <c r="G257" s="11"/>
      <c r="H257" s="11"/>
      <c r="I257" s="11"/>
      <c r="J257" s="11"/>
      <c r="K257" s="11" t="s">
        <v>188</v>
      </c>
      <c r="L257" s="11" t="s">
        <v>188</v>
      </c>
      <c r="M257" s="11" t="s">
        <v>214</v>
      </c>
      <c r="N257" s="11" t="s">
        <v>188</v>
      </c>
    </row>
    <row r="258" spans="1:15" ht="130.5" customHeight="1">
      <c r="A258" s="19"/>
      <c r="B258" s="118" t="s">
        <v>689</v>
      </c>
      <c r="C258" s="61" t="s">
        <v>691</v>
      </c>
      <c r="D258" s="111" t="s">
        <v>690</v>
      </c>
      <c r="E258" s="11"/>
      <c r="F258" s="11"/>
      <c r="G258" s="11"/>
      <c r="H258" s="11"/>
      <c r="I258" s="11"/>
      <c r="J258" s="11"/>
      <c r="K258" s="11" t="s">
        <v>188</v>
      </c>
      <c r="L258" s="11" t="s">
        <v>188</v>
      </c>
      <c r="M258" s="11" t="s">
        <v>214</v>
      </c>
      <c r="N258" s="11" t="s">
        <v>188</v>
      </c>
    </row>
    <row r="259" spans="1:15" s="8" customFormat="1" ht="93.75" customHeight="1">
      <c r="A259" s="19"/>
      <c r="B259" s="118" t="s">
        <v>696</v>
      </c>
      <c r="C259" s="110" t="s">
        <v>692</v>
      </c>
      <c r="D259" s="111" t="s">
        <v>693</v>
      </c>
      <c r="E259" s="11" t="s">
        <v>188</v>
      </c>
      <c r="F259" s="11"/>
      <c r="G259" s="11" t="s">
        <v>188</v>
      </c>
      <c r="H259" s="11" t="s">
        <v>188</v>
      </c>
      <c r="I259" s="11" t="s">
        <v>188</v>
      </c>
      <c r="J259" s="11" t="s">
        <v>188</v>
      </c>
      <c r="K259" s="11" t="s">
        <v>188</v>
      </c>
      <c r="L259" s="11" t="s">
        <v>188</v>
      </c>
      <c r="M259" s="11" t="s">
        <v>214</v>
      </c>
      <c r="N259" s="11"/>
      <c r="O259" s="63"/>
    </row>
    <row r="260" spans="1:15" s="8" customFormat="1" ht="162.75" customHeight="1">
      <c r="A260" s="19"/>
      <c r="B260" s="118" t="s">
        <v>697</v>
      </c>
      <c r="C260" s="8" t="s">
        <v>694</v>
      </c>
      <c r="D260" s="111" t="s">
        <v>695</v>
      </c>
      <c r="E260" s="11" t="s">
        <v>188</v>
      </c>
      <c r="F260" s="11"/>
      <c r="G260" s="11" t="s">
        <v>188</v>
      </c>
      <c r="H260" s="11" t="s">
        <v>188</v>
      </c>
      <c r="I260" s="11" t="s">
        <v>188</v>
      </c>
      <c r="J260" s="11" t="s">
        <v>188</v>
      </c>
      <c r="K260" s="11" t="s">
        <v>188</v>
      </c>
      <c r="L260" s="11" t="s">
        <v>188</v>
      </c>
      <c r="M260" s="11" t="s">
        <v>214</v>
      </c>
      <c r="N260" s="11" t="s">
        <v>188</v>
      </c>
      <c r="O260" s="63"/>
    </row>
    <row r="261" spans="1:15" s="8" customFormat="1" ht="408.95" customHeight="1">
      <c r="A261" s="19"/>
      <c r="B261" s="118" t="s">
        <v>698</v>
      </c>
      <c r="C261" s="110" t="s">
        <v>700</v>
      </c>
      <c r="D261" s="111" t="s">
        <v>699</v>
      </c>
      <c r="E261" s="11" t="s">
        <v>188</v>
      </c>
      <c r="F261" s="11"/>
      <c r="G261" s="11" t="s">
        <v>188</v>
      </c>
      <c r="H261" s="11" t="s">
        <v>188</v>
      </c>
      <c r="I261" s="11" t="s">
        <v>188</v>
      </c>
      <c r="J261" s="11" t="s">
        <v>188</v>
      </c>
      <c r="K261" s="11" t="s">
        <v>188</v>
      </c>
      <c r="L261" s="11" t="s">
        <v>188</v>
      </c>
      <c r="M261" s="11" t="s">
        <v>214</v>
      </c>
      <c r="N261" s="11" t="s">
        <v>188</v>
      </c>
      <c r="O261" s="63"/>
    </row>
    <row r="262" spans="1:15" ht="110.25" customHeight="1">
      <c r="A262" s="19"/>
      <c r="B262" s="118" t="s">
        <v>701</v>
      </c>
      <c r="C262" s="60" t="s">
        <v>702</v>
      </c>
      <c r="D262" s="111" t="s">
        <v>703</v>
      </c>
      <c r="E262" s="11"/>
      <c r="F262" s="11"/>
      <c r="G262" s="11"/>
      <c r="H262" s="11"/>
      <c r="I262" s="11"/>
      <c r="J262" s="11"/>
      <c r="K262" s="11"/>
      <c r="L262" s="11"/>
      <c r="M262" s="11" t="s">
        <v>214</v>
      </c>
      <c r="N262" s="11"/>
    </row>
    <row r="263" spans="1:15" ht="409.5" customHeight="1">
      <c r="A263" s="19"/>
      <c r="B263" s="118" t="s">
        <v>718</v>
      </c>
      <c r="C263" s="72" t="s">
        <v>720</v>
      </c>
      <c r="D263" s="111" t="s">
        <v>719</v>
      </c>
      <c r="E263" s="11" t="s">
        <v>188</v>
      </c>
      <c r="F263" s="11"/>
      <c r="G263" s="11" t="s">
        <v>188</v>
      </c>
      <c r="H263" s="11" t="s">
        <v>188</v>
      </c>
      <c r="I263" s="11" t="s">
        <v>188</v>
      </c>
      <c r="J263" s="11" t="s">
        <v>188</v>
      </c>
      <c r="K263" s="11" t="s">
        <v>188</v>
      </c>
      <c r="L263" s="11" t="s">
        <v>188</v>
      </c>
      <c r="M263" s="11" t="s">
        <v>214</v>
      </c>
      <c r="N263" s="11" t="s">
        <v>188</v>
      </c>
    </row>
    <row r="264" spans="1:15" s="73" customFormat="1" ht="126">
      <c r="A264" s="65"/>
      <c r="B264" s="118" t="s">
        <v>722</v>
      </c>
      <c r="C264" s="108" t="s">
        <v>721</v>
      </c>
      <c r="D264" s="111" t="s">
        <v>723</v>
      </c>
      <c r="E264" s="11" t="s">
        <v>188</v>
      </c>
      <c r="F264" s="11"/>
      <c r="G264" s="11" t="s">
        <v>188</v>
      </c>
      <c r="H264" s="11" t="s">
        <v>188</v>
      </c>
      <c r="I264" s="11" t="s">
        <v>188</v>
      </c>
      <c r="J264" s="11" t="s">
        <v>188</v>
      </c>
      <c r="K264" s="11" t="s">
        <v>188</v>
      </c>
      <c r="L264" s="11" t="s">
        <v>188</v>
      </c>
      <c r="M264" s="11" t="s">
        <v>214</v>
      </c>
      <c r="N264" s="11" t="s">
        <v>188</v>
      </c>
    </row>
    <row r="265" spans="1:15" ht="180">
      <c r="A265" s="19"/>
      <c r="B265" s="118" t="s">
        <v>724</v>
      </c>
      <c r="C265" s="75" t="s">
        <v>727</v>
      </c>
      <c r="D265" s="111" t="s">
        <v>726</v>
      </c>
      <c r="E265" s="11"/>
      <c r="F265" s="11"/>
      <c r="G265" s="11"/>
      <c r="H265" s="11"/>
      <c r="I265" s="11" t="s">
        <v>728</v>
      </c>
      <c r="J265" s="11" t="s">
        <v>728</v>
      </c>
      <c r="K265" s="11"/>
      <c r="L265" s="11" t="s">
        <v>188</v>
      </c>
      <c r="M265" s="11" t="s">
        <v>214</v>
      </c>
      <c r="N265" s="11" t="s">
        <v>189</v>
      </c>
    </row>
    <row r="266" spans="1:15" ht="72">
      <c r="A266" s="19"/>
      <c r="B266" s="118" t="s">
        <v>725</v>
      </c>
      <c r="C266" s="74" t="s">
        <v>729</v>
      </c>
      <c r="D266" s="115" t="s">
        <v>726</v>
      </c>
      <c r="E266" s="11"/>
      <c r="F266" s="11"/>
      <c r="G266" s="11"/>
      <c r="H266" s="11"/>
      <c r="I266" s="11" t="s">
        <v>188</v>
      </c>
      <c r="J266" s="11" t="s">
        <v>188</v>
      </c>
      <c r="K266" s="11" t="s">
        <v>188</v>
      </c>
      <c r="L266" s="11"/>
      <c r="M266" s="11" t="s">
        <v>214</v>
      </c>
      <c r="N266" s="11" t="s">
        <v>214</v>
      </c>
    </row>
    <row r="267" spans="1:15" ht="18" customHeight="1">
      <c r="A267" s="161"/>
      <c r="B267" s="118" t="s">
        <v>731</v>
      </c>
      <c r="C267" s="167" t="s">
        <v>732</v>
      </c>
      <c r="D267" s="164" t="s">
        <v>730</v>
      </c>
      <c r="E267" s="11"/>
      <c r="F267" s="11"/>
      <c r="G267" s="11"/>
      <c r="H267" s="11"/>
      <c r="I267" s="11"/>
      <c r="J267" s="11"/>
      <c r="K267" s="11" t="s">
        <v>188</v>
      </c>
      <c r="L267" s="11"/>
      <c r="M267" s="11" t="s">
        <v>214</v>
      </c>
      <c r="N267" s="158" t="s">
        <v>214</v>
      </c>
    </row>
    <row r="268" spans="1:15" ht="112.5" customHeight="1">
      <c r="A268" s="162"/>
      <c r="B268" s="118"/>
      <c r="C268" s="168"/>
      <c r="D268" s="165"/>
      <c r="E268" s="11"/>
      <c r="F268" s="11"/>
      <c r="G268" s="11"/>
      <c r="H268" s="11"/>
      <c r="I268" s="11"/>
      <c r="J268" s="11"/>
      <c r="K268" s="11"/>
      <c r="L268" s="11"/>
      <c r="M268" s="11" t="s">
        <v>214</v>
      </c>
      <c r="N268" s="159"/>
    </row>
    <row r="269" spans="1:15" ht="27" customHeight="1">
      <c r="A269" s="163"/>
      <c r="B269" s="118"/>
      <c r="C269" s="169"/>
      <c r="D269" s="166"/>
      <c r="E269" s="11"/>
      <c r="F269" s="11"/>
      <c r="G269" s="11"/>
      <c r="H269" s="11"/>
      <c r="I269" s="11"/>
      <c r="J269" s="11"/>
      <c r="K269" s="11"/>
      <c r="L269" s="11"/>
      <c r="M269" s="11" t="s">
        <v>214</v>
      </c>
      <c r="N269" s="160"/>
    </row>
    <row r="270" spans="1:15" ht="144">
      <c r="A270" s="19"/>
      <c r="B270" s="118" t="s">
        <v>733</v>
      </c>
      <c r="C270" s="8" t="s">
        <v>734</v>
      </c>
      <c r="D270" s="111" t="s">
        <v>735</v>
      </c>
      <c r="E270" s="11"/>
      <c r="F270" s="11"/>
      <c r="G270" s="11"/>
      <c r="H270" s="11"/>
      <c r="I270" s="11"/>
      <c r="J270" s="11"/>
      <c r="K270" s="11"/>
      <c r="L270" s="11" t="s">
        <v>188</v>
      </c>
      <c r="M270" s="11" t="s">
        <v>214</v>
      </c>
      <c r="N270" s="11" t="s">
        <v>214</v>
      </c>
    </row>
    <row r="271" spans="1:15" ht="126">
      <c r="B271" s="118" t="s">
        <v>736</v>
      </c>
      <c r="C271" s="77" t="s">
        <v>737</v>
      </c>
      <c r="D271" s="80" t="s">
        <v>738</v>
      </c>
      <c r="E271" s="11"/>
      <c r="F271" s="11"/>
      <c r="G271" s="11"/>
      <c r="H271" s="11"/>
      <c r="I271" s="11"/>
      <c r="J271" s="11"/>
      <c r="K271" s="11"/>
      <c r="L271" s="11"/>
      <c r="M271" s="11" t="s">
        <v>214</v>
      </c>
      <c r="N271" s="11" t="s">
        <v>214</v>
      </c>
    </row>
    <row r="272" spans="1:15" ht="115.5">
      <c r="A272" s="19"/>
      <c r="B272" s="118" t="s">
        <v>740</v>
      </c>
      <c r="C272" s="76" t="s">
        <v>741</v>
      </c>
      <c r="D272" s="111" t="s">
        <v>739</v>
      </c>
      <c r="E272" s="11"/>
      <c r="F272" s="11"/>
      <c r="G272" s="11"/>
      <c r="H272" s="11"/>
      <c r="I272" s="11"/>
      <c r="J272" s="11"/>
      <c r="K272" s="11"/>
      <c r="L272" s="11"/>
      <c r="M272" s="11" t="s">
        <v>214</v>
      </c>
      <c r="N272" s="11" t="s">
        <v>214</v>
      </c>
    </row>
    <row r="273" spans="1:14" ht="252">
      <c r="A273" s="19"/>
      <c r="B273" s="118" t="s">
        <v>742</v>
      </c>
      <c r="C273" s="34" t="s">
        <v>1090</v>
      </c>
      <c r="D273" s="111" t="s">
        <v>743</v>
      </c>
      <c r="E273" s="11" t="s">
        <v>188</v>
      </c>
      <c r="F273" s="11"/>
      <c r="G273" s="11" t="s">
        <v>188</v>
      </c>
      <c r="H273" s="11" t="s">
        <v>188</v>
      </c>
      <c r="I273" s="11" t="s">
        <v>188</v>
      </c>
      <c r="J273" s="11" t="s">
        <v>188</v>
      </c>
      <c r="K273" s="11" t="s">
        <v>188</v>
      </c>
      <c r="L273" s="11" t="s">
        <v>188</v>
      </c>
      <c r="M273" s="11" t="s">
        <v>214</v>
      </c>
      <c r="N273" s="11" t="s">
        <v>188</v>
      </c>
    </row>
    <row r="274" spans="1:14" ht="162">
      <c r="A274" s="19"/>
      <c r="B274" s="118" t="s">
        <v>744</v>
      </c>
      <c r="C274" s="78" t="s">
        <v>745</v>
      </c>
      <c r="D274" s="79" t="s">
        <v>746</v>
      </c>
      <c r="E274" s="11" t="s">
        <v>188</v>
      </c>
      <c r="F274" s="11"/>
      <c r="G274" s="11" t="s">
        <v>188</v>
      </c>
      <c r="H274" s="11" t="s">
        <v>188</v>
      </c>
      <c r="I274" s="11" t="s">
        <v>188</v>
      </c>
      <c r="J274" s="11" t="s">
        <v>188</v>
      </c>
      <c r="K274" s="11" t="s">
        <v>188</v>
      </c>
      <c r="L274" s="11" t="s">
        <v>188</v>
      </c>
      <c r="M274" s="11" t="s">
        <v>214</v>
      </c>
      <c r="N274" s="11" t="s">
        <v>189</v>
      </c>
    </row>
    <row r="275" spans="1:14" ht="216">
      <c r="A275" s="19"/>
      <c r="B275" s="118" t="s">
        <v>749</v>
      </c>
      <c r="C275" s="8" t="s">
        <v>748</v>
      </c>
      <c r="D275" s="111" t="s">
        <v>747</v>
      </c>
      <c r="E275" s="11" t="s">
        <v>188</v>
      </c>
      <c r="F275" s="11"/>
      <c r="G275" s="11" t="s">
        <v>188</v>
      </c>
      <c r="H275" s="11" t="s">
        <v>188</v>
      </c>
      <c r="I275" s="11" t="s">
        <v>188</v>
      </c>
      <c r="J275" s="11" t="s">
        <v>188</v>
      </c>
      <c r="K275" s="11" t="s">
        <v>188</v>
      </c>
      <c r="L275" s="11" t="s">
        <v>188</v>
      </c>
      <c r="M275" s="11" t="s">
        <v>214</v>
      </c>
      <c r="N275" s="11" t="s">
        <v>189</v>
      </c>
    </row>
    <row r="276" spans="1:14">
      <c r="A276" s="19"/>
      <c r="B276" s="118" t="s">
        <v>682</v>
      </c>
      <c r="C276" s="8" t="s">
        <v>750</v>
      </c>
      <c r="D276" s="110" t="s">
        <v>751</v>
      </c>
      <c r="E276" s="11"/>
      <c r="F276" s="11"/>
      <c r="G276" s="11"/>
      <c r="H276" s="11"/>
      <c r="I276" s="11"/>
      <c r="J276" s="11"/>
      <c r="K276" s="11"/>
      <c r="L276" s="11"/>
      <c r="M276" s="11" t="s">
        <v>214</v>
      </c>
      <c r="N276" s="11" t="s">
        <v>214</v>
      </c>
    </row>
    <row r="277" spans="1:14" ht="72">
      <c r="A277" s="19"/>
      <c r="B277" s="118" t="s">
        <v>754</v>
      </c>
      <c r="C277" s="82" t="s">
        <v>753</v>
      </c>
      <c r="D277" s="111" t="s">
        <v>752</v>
      </c>
      <c r="E277" s="11" t="s">
        <v>188</v>
      </c>
      <c r="F277" s="11"/>
      <c r="G277" s="11" t="s">
        <v>188</v>
      </c>
      <c r="H277" s="11" t="s">
        <v>188</v>
      </c>
      <c r="I277" s="11" t="s">
        <v>188</v>
      </c>
      <c r="J277" s="11" t="s">
        <v>188</v>
      </c>
      <c r="K277" s="11" t="s">
        <v>188</v>
      </c>
      <c r="L277" s="11" t="s">
        <v>188</v>
      </c>
      <c r="M277" s="11" t="s">
        <v>214</v>
      </c>
      <c r="N277" s="11" t="s">
        <v>188</v>
      </c>
    </row>
    <row r="278" spans="1:14" ht="54">
      <c r="A278" s="26"/>
      <c r="B278" s="118" t="s">
        <v>756</v>
      </c>
      <c r="C278" s="108" t="s">
        <v>755</v>
      </c>
      <c r="D278" s="85" t="s">
        <v>782</v>
      </c>
      <c r="E278" s="11" t="s">
        <v>188</v>
      </c>
      <c r="F278" s="11"/>
      <c r="G278" s="11" t="s">
        <v>188</v>
      </c>
      <c r="H278" s="11" t="s">
        <v>188</v>
      </c>
      <c r="I278" s="11" t="s">
        <v>188</v>
      </c>
      <c r="J278" s="11" t="s">
        <v>188</v>
      </c>
      <c r="K278" s="11" t="s">
        <v>188</v>
      </c>
      <c r="L278" s="11" t="s">
        <v>188</v>
      </c>
      <c r="M278" s="11" t="s">
        <v>214</v>
      </c>
      <c r="N278" s="11" t="s">
        <v>188</v>
      </c>
    </row>
    <row r="279" spans="1:14" ht="54">
      <c r="A279" s="19"/>
      <c r="B279" s="118" t="s">
        <v>758</v>
      </c>
      <c r="C279" s="8" t="s">
        <v>757</v>
      </c>
      <c r="D279" s="111" t="s">
        <v>783</v>
      </c>
      <c r="E279" s="11" t="s">
        <v>188</v>
      </c>
      <c r="F279" s="11"/>
      <c r="G279" s="11" t="s">
        <v>188</v>
      </c>
      <c r="H279" s="11" t="s">
        <v>188</v>
      </c>
      <c r="I279" s="11" t="s">
        <v>188</v>
      </c>
      <c r="J279" s="11" t="s">
        <v>188</v>
      </c>
      <c r="K279" s="11" t="s">
        <v>188</v>
      </c>
      <c r="L279" s="11" t="s">
        <v>188</v>
      </c>
      <c r="M279" s="11" t="s">
        <v>214</v>
      </c>
      <c r="N279" s="11" t="s">
        <v>188</v>
      </c>
    </row>
    <row r="280" spans="1:14" ht="72">
      <c r="A280" s="19"/>
      <c r="B280" s="118" t="s">
        <v>760</v>
      </c>
      <c r="C280" s="8" t="s">
        <v>759</v>
      </c>
      <c r="D280" s="111" t="s">
        <v>784</v>
      </c>
      <c r="E280" s="11" t="s">
        <v>188</v>
      </c>
      <c r="F280" s="11"/>
      <c r="G280" s="11" t="s">
        <v>188</v>
      </c>
      <c r="H280" s="11" t="s">
        <v>188</v>
      </c>
      <c r="I280" s="11" t="s">
        <v>188</v>
      </c>
      <c r="J280" s="11" t="s">
        <v>188</v>
      </c>
      <c r="K280" s="11" t="s">
        <v>188</v>
      </c>
      <c r="L280" s="11" t="s">
        <v>188</v>
      </c>
      <c r="M280" s="11" t="s">
        <v>214</v>
      </c>
      <c r="N280" s="11" t="s">
        <v>188</v>
      </c>
    </row>
    <row r="281" spans="1:14" ht="36">
      <c r="A281" s="19"/>
      <c r="B281" s="118" t="s">
        <v>762</v>
      </c>
      <c r="C281" s="8" t="s">
        <v>761</v>
      </c>
      <c r="D281" s="111" t="s">
        <v>785</v>
      </c>
      <c r="E281" s="11" t="s">
        <v>188</v>
      </c>
      <c r="F281" s="11"/>
      <c r="G281" s="11" t="s">
        <v>188</v>
      </c>
      <c r="H281" s="11" t="s">
        <v>188</v>
      </c>
      <c r="I281" s="11" t="s">
        <v>188</v>
      </c>
      <c r="J281" s="11" t="s">
        <v>188</v>
      </c>
      <c r="K281" s="11" t="s">
        <v>188</v>
      </c>
      <c r="L281" s="11" t="s">
        <v>188</v>
      </c>
      <c r="M281" s="11" t="s">
        <v>214</v>
      </c>
      <c r="N281" s="11" t="s">
        <v>188</v>
      </c>
    </row>
    <row r="282" spans="1:14">
      <c r="A282" s="81"/>
      <c r="B282" s="118" t="s">
        <v>763</v>
      </c>
      <c r="C282" s="8" t="s">
        <v>763</v>
      </c>
      <c r="D282" s="111" t="s">
        <v>786</v>
      </c>
      <c r="E282" s="11" t="s">
        <v>188</v>
      </c>
      <c r="F282" s="11"/>
      <c r="G282" s="11" t="s">
        <v>188</v>
      </c>
      <c r="H282" s="11" t="s">
        <v>188</v>
      </c>
      <c r="I282" s="11" t="s">
        <v>188</v>
      </c>
      <c r="J282" s="11" t="s">
        <v>188</v>
      </c>
      <c r="K282" s="11" t="s">
        <v>188</v>
      </c>
      <c r="L282" s="11" t="s">
        <v>188</v>
      </c>
      <c r="M282" s="11" t="s">
        <v>214</v>
      </c>
      <c r="N282" s="11" t="s">
        <v>188</v>
      </c>
    </row>
    <row r="283" spans="1:14" s="8" customFormat="1" ht="72">
      <c r="A283" s="19"/>
      <c r="B283" s="118" t="s">
        <v>773</v>
      </c>
      <c r="C283" s="8" t="s">
        <v>764</v>
      </c>
      <c r="D283" s="111" t="s">
        <v>787</v>
      </c>
      <c r="E283" s="11" t="s">
        <v>188</v>
      </c>
      <c r="F283" s="11"/>
      <c r="G283" s="11" t="s">
        <v>188</v>
      </c>
      <c r="H283" s="11" t="s">
        <v>188</v>
      </c>
      <c r="I283" s="11" t="s">
        <v>188</v>
      </c>
      <c r="J283" s="11" t="s">
        <v>188</v>
      </c>
      <c r="K283" s="11" t="s">
        <v>188</v>
      </c>
      <c r="L283" s="11" t="s">
        <v>188</v>
      </c>
      <c r="M283" s="11" t="s">
        <v>214</v>
      </c>
      <c r="N283" s="11" t="s">
        <v>188</v>
      </c>
    </row>
    <row r="284" spans="1:14" s="8" customFormat="1" ht="54">
      <c r="A284" s="19"/>
      <c r="B284" s="118" t="s">
        <v>775</v>
      </c>
      <c r="C284" s="8" t="s">
        <v>765</v>
      </c>
      <c r="D284" s="111" t="s">
        <v>788</v>
      </c>
      <c r="E284" s="11" t="s">
        <v>188</v>
      </c>
      <c r="F284" s="11"/>
      <c r="G284" s="11" t="s">
        <v>188</v>
      </c>
      <c r="H284" s="11" t="s">
        <v>188</v>
      </c>
      <c r="I284" s="11" t="s">
        <v>188</v>
      </c>
      <c r="J284" s="11" t="s">
        <v>188</v>
      </c>
      <c r="K284" s="11" t="s">
        <v>188</v>
      </c>
      <c r="L284" s="11" t="s">
        <v>188</v>
      </c>
      <c r="M284" s="11" t="s">
        <v>214</v>
      </c>
      <c r="N284" s="11" t="s">
        <v>188</v>
      </c>
    </row>
    <row r="285" spans="1:14" s="8" customFormat="1">
      <c r="A285" s="19"/>
      <c r="B285" s="118" t="s">
        <v>774</v>
      </c>
      <c r="C285" s="8" t="s">
        <v>766</v>
      </c>
      <c r="D285" s="111" t="s">
        <v>12</v>
      </c>
      <c r="E285" s="11" t="s">
        <v>188</v>
      </c>
      <c r="F285" s="11"/>
      <c r="G285" s="11" t="s">
        <v>188</v>
      </c>
      <c r="H285" s="11" t="s">
        <v>188</v>
      </c>
      <c r="I285" s="11" t="s">
        <v>188</v>
      </c>
      <c r="J285" s="11" t="s">
        <v>188</v>
      </c>
      <c r="K285" s="11" t="s">
        <v>188</v>
      </c>
      <c r="L285" s="11" t="s">
        <v>188</v>
      </c>
      <c r="M285" s="11" t="s">
        <v>214</v>
      </c>
      <c r="N285" s="11" t="s">
        <v>188</v>
      </c>
    </row>
    <row r="286" spans="1:14" s="8" customFormat="1" ht="36">
      <c r="A286" s="19"/>
      <c r="B286" s="118" t="s">
        <v>776</v>
      </c>
      <c r="C286" s="8" t="s">
        <v>767</v>
      </c>
      <c r="D286" s="111" t="s">
        <v>789</v>
      </c>
      <c r="E286" s="11" t="s">
        <v>188</v>
      </c>
      <c r="F286" s="11"/>
      <c r="G286" s="11" t="s">
        <v>188</v>
      </c>
      <c r="H286" s="11" t="s">
        <v>188</v>
      </c>
      <c r="I286" s="11" t="s">
        <v>188</v>
      </c>
      <c r="J286" s="11" t="s">
        <v>188</v>
      </c>
      <c r="K286" s="11" t="s">
        <v>188</v>
      </c>
      <c r="L286" s="11" t="s">
        <v>188</v>
      </c>
      <c r="M286" s="11" t="s">
        <v>214</v>
      </c>
      <c r="N286" s="11" t="s">
        <v>188</v>
      </c>
    </row>
    <row r="287" spans="1:14" s="8" customFormat="1">
      <c r="A287" s="19"/>
      <c r="B287" s="118" t="s">
        <v>777</v>
      </c>
      <c r="C287" s="8" t="s">
        <v>768</v>
      </c>
      <c r="D287" s="111" t="s">
        <v>790</v>
      </c>
      <c r="E287" s="11" t="s">
        <v>188</v>
      </c>
      <c r="F287" s="11"/>
      <c r="G287" s="11" t="s">
        <v>188</v>
      </c>
      <c r="H287" s="11" t="s">
        <v>188</v>
      </c>
      <c r="I287" s="11" t="s">
        <v>188</v>
      </c>
      <c r="J287" s="11" t="s">
        <v>188</v>
      </c>
      <c r="K287" s="11" t="s">
        <v>188</v>
      </c>
      <c r="L287" s="11" t="s">
        <v>188</v>
      </c>
      <c r="M287" s="11" t="s">
        <v>214</v>
      </c>
      <c r="N287" s="11" t="s">
        <v>188</v>
      </c>
    </row>
    <row r="288" spans="1:14" s="8" customFormat="1" ht="72">
      <c r="A288" s="19"/>
      <c r="B288" s="118" t="s">
        <v>778</v>
      </c>
      <c r="C288" s="8" t="s">
        <v>769</v>
      </c>
      <c r="D288" s="111" t="s">
        <v>791</v>
      </c>
      <c r="E288" s="11" t="s">
        <v>188</v>
      </c>
      <c r="F288" s="11"/>
      <c r="G288" s="11" t="s">
        <v>188</v>
      </c>
      <c r="H288" s="11" t="s">
        <v>188</v>
      </c>
      <c r="I288" s="11" t="s">
        <v>188</v>
      </c>
      <c r="J288" s="11" t="s">
        <v>188</v>
      </c>
      <c r="K288" s="11" t="s">
        <v>188</v>
      </c>
      <c r="L288" s="11" t="s">
        <v>188</v>
      </c>
      <c r="M288" s="11" t="s">
        <v>214</v>
      </c>
      <c r="N288" s="11" t="s">
        <v>188</v>
      </c>
    </row>
    <row r="289" spans="1:14" s="8" customFormat="1" ht="270">
      <c r="A289" s="65"/>
      <c r="B289" s="118" t="s">
        <v>780</v>
      </c>
      <c r="C289" s="37" t="s">
        <v>781</v>
      </c>
      <c r="D289" s="111" t="s">
        <v>779</v>
      </c>
      <c r="E289" s="11" t="s">
        <v>188</v>
      </c>
      <c r="F289" s="11"/>
      <c r="G289" s="11" t="s">
        <v>188</v>
      </c>
      <c r="H289" s="11" t="s">
        <v>188</v>
      </c>
      <c r="I289" s="11" t="s">
        <v>188</v>
      </c>
      <c r="J289" s="11" t="s">
        <v>188</v>
      </c>
      <c r="K289" s="11" t="s">
        <v>188</v>
      </c>
      <c r="L289" s="11" t="s">
        <v>188</v>
      </c>
      <c r="M289" s="11" t="s">
        <v>214</v>
      </c>
      <c r="N289" s="11" t="s">
        <v>188</v>
      </c>
    </row>
    <row r="290" spans="1:14" s="86" customFormat="1" ht="126">
      <c r="B290" s="118" t="s">
        <v>792</v>
      </c>
      <c r="C290" s="108" t="s">
        <v>793</v>
      </c>
      <c r="D290" s="42" t="s">
        <v>794</v>
      </c>
      <c r="E290" s="11" t="s">
        <v>188</v>
      </c>
      <c r="F290" s="11"/>
      <c r="G290" s="11" t="s">
        <v>188</v>
      </c>
      <c r="H290" s="11" t="s">
        <v>188</v>
      </c>
      <c r="I290" s="11" t="s">
        <v>188</v>
      </c>
      <c r="J290" s="11" t="s">
        <v>188</v>
      </c>
      <c r="K290" s="11" t="s">
        <v>188</v>
      </c>
      <c r="L290" s="11" t="s">
        <v>188</v>
      </c>
      <c r="M290" s="11" t="s">
        <v>214</v>
      </c>
      <c r="N290" s="11" t="s">
        <v>188</v>
      </c>
    </row>
    <row r="291" spans="1:14" s="50" customFormat="1" ht="72">
      <c r="B291" s="118" t="s">
        <v>795</v>
      </c>
      <c r="C291" s="108" t="s">
        <v>796</v>
      </c>
      <c r="D291" s="80" t="s">
        <v>797</v>
      </c>
      <c r="E291" s="11" t="s">
        <v>188</v>
      </c>
      <c r="F291" s="11"/>
      <c r="G291" s="11" t="s">
        <v>188</v>
      </c>
      <c r="H291" s="11" t="s">
        <v>188</v>
      </c>
      <c r="I291" s="11" t="s">
        <v>188</v>
      </c>
      <c r="J291" s="11" t="s">
        <v>188</v>
      </c>
      <c r="K291" s="11" t="s">
        <v>188</v>
      </c>
      <c r="L291" s="11" t="s">
        <v>188</v>
      </c>
      <c r="M291" s="11" t="s">
        <v>214</v>
      </c>
      <c r="N291" s="11" t="s">
        <v>188</v>
      </c>
    </row>
    <row r="292" spans="1:14" s="48" customFormat="1" ht="144">
      <c r="B292" s="118" t="s">
        <v>593</v>
      </c>
      <c r="C292" s="26" t="s">
        <v>595</v>
      </c>
      <c r="D292" s="49" t="s">
        <v>594</v>
      </c>
      <c r="E292" s="11" t="s">
        <v>188</v>
      </c>
      <c r="F292" s="11"/>
      <c r="G292" s="11" t="s">
        <v>188</v>
      </c>
      <c r="H292" s="11" t="s">
        <v>188</v>
      </c>
      <c r="I292" s="11" t="s">
        <v>188</v>
      </c>
      <c r="J292" s="11" t="s">
        <v>188</v>
      </c>
      <c r="K292" s="11" t="s">
        <v>188</v>
      </c>
      <c r="L292" s="11" t="s">
        <v>188</v>
      </c>
      <c r="M292" s="11" t="s">
        <v>214</v>
      </c>
      <c r="N292" s="11" t="s">
        <v>188</v>
      </c>
    </row>
    <row r="293" spans="1:14" s="48" customFormat="1" ht="121.5" customHeight="1">
      <c r="B293" s="118" t="s">
        <v>798</v>
      </c>
      <c r="C293" s="7" t="s">
        <v>131</v>
      </c>
      <c r="D293" s="112" t="s">
        <v>799</v>
      </c>
      <c r="E293" s="11" t="s">
        <v>188</v>
      </c>
      <c r="F293" s="11"/>
      <c r="G293" s="11" t="s">
        <v>188</v>
      </c>
      <c r="H293" s="11" t="s">
        <v>188</v>
      </c>
      <c r="I293" s="11" t="s">
        <v>188</v>
      </c>
      <c r="J293" s="11" t="s">
        <v>188</v>
      </c>
      <c r="K293" s="11" t="s">
        <v>188</v>
      </c>
      <c r="L293" s="11" t="s">
        <v>188</v>
      </c>
      <c r="M293" s="11" t="s">
        <v>214</v>
      </c>
      <c r="N293" s="11" t="s">
        <v>188</v>
      </c>
    </row>
    <row r="294" spans="1:14" s="50" customFormat="1" ht="108">
      <c r="B294" s="118" t="s">
        <v>800</v>
      </c>
      <c r="C294" s="87" t="s">
        <v>801</v>
      </c>
      <c r="D294" s="88" t="s">
        <v>802</v>
      </c>
      <c r="E294" s="11" t="s">
        <v>188</v>
      </c>
      <c r="F294" s="11"/>
      <c r="G294" s="11" t="s">
        <v>188</v>
      </c>
      <c r="H294" s="11" t="s">
        <v>188</v>
      </c>
      <c r="I294" s="11" t="s">
        <v>188</v>
      </c>
      <c r="J294" s="11" t="s">
        <v>188</v>
      </c>
      <c r="K294" s="11" t="s">
        <v>188</v>
      </c>
      <c r="L294" s="11" t="s">
        <v>188</v>
      </c>
      <c r="M294" s="11" t="s">
        <v>214</v>
      </c>
      <c r="N294" s="11" t="s">
        <v>188</v>
      </c>
    </row>
    <row r="295" spans="1:14" s="50" customFormat="1" ht="54">
      <c r="B295" s="118" t="s">
        <v>803</v>
      </c>
      <c r="C295" s="87" t="s">
        <v>804</v>
      </c>
      <c r="D295" s="85" t="s">
        <v>805</v>
      </c>
      <c r="E295" s="11" t="s">
        <v>188</v>
      </c>
      <c r="F295" s="11"/>
      <c r="G295" s="11" t="s">
        <v>188</v>
      </c>
      <c r="H295" s="11" t="s">
        <v>188</v>
      </c>
      <c r="I295" s="11" t="s">
        <v>188</v>
      </c>
      <c r="J295" s="11" t="s">
        <v>188</v>
      </c>
      <c r="K295" s="11" t="s">
        <v>188</v>
      </c>
      <c r="L295" s="11" t="s">
        <v>188</v>
      </c>
      <c r="M295" s="11" t="s">
        <v>214</v>
      </c>
      <c r="N295" s="11" t="s">
        <v>188</v>
      </c>
    </row>
    <row r="296" spans="1:14" s="50" customFormat="1" ht="126">
      <c r="B296" s="118" t="s">
        <v>806</v>
      </c>
      <c r="C296" s="89" t="s">
        <v>807</v>
      </c>
      <c r="D296" s="88" t="s">
        <v>808</v>
      </c>
      <c r="E296" s="11" t="s">
        <v>188</v>
      </c>
      <c r="F296" s="11"/>
      <c r="G296" s="11" t="s">
        <v>188</v>
      </c>
      <c r="H296" s="11" t="s">
        <v>188</v>
      </c>
      <c r="I296" s="11" t="s">
        <v>188</v>
      </c>
      <c r="J296" s="11" t="s">
        <v>188</v>
      </c>
      <c r="K296" s="11" t="s">
        <v>188</v>
      </c>
      <c r="L296" s="11" t="s">
        <v>188</v>
      </c>
      <c r="M296" s="11" t="s">
        <v>214</v>
      </c>
      <c r="N296" s="11" t="s">
        <v>188</v>
      </c>
    </row>
    <row r="297" spans="1:14" s="50" customFormat="1" ht="90">
      <c r="B297" s="118" t="s">
        <v>809</v>
      </c>
      <c r="C297" s="9" t="s">
        <v>810</v>
      </c>
      <c r="D297" s="90" t="s">
        <v>811</v>
      </c>
      <c r="E297" s="11" t="s">
        <v>188</v>
      </c>
      <c r="F297" s="11"/>
      <c r="G297" s="11" t="s">
        <v>188</v>
      </c>
      <c r="H297" s="11" t="s">
        <v>188</v>
      </c>
      <c r="I297" s="11" t="s">
        <v>188</v>
      </c>
      <c r="J297" s="11" t="s">
        <v>188</v>
      </c>
      <c r="K297" s="11" t="s">
        <v>188</v>
      </c>
      <c r="L297" s="11" t="s">
        <v>188</v>
      </c>
      <c r="M297" s="11" t="s">
        <v>214</v>
      </c>
      <c r="N297" s="11" t="s">
        <v>188</v>
      </c>
    </row>
    <row r="298" spans="1:14" s="50" customFormat="1" ht="108">
      <c r="B298" s="118" t="s">
        <v>812</v>
      </c>
      <c r="C298" s="61" t="s">
        <v>813</v>
      </c>
      <c r="D298" s="90" t="s">
        <v>814</v>
      </c>
      <c r="E298" s="11" t="s">
        <v>188</v>
      </c>
      <c r="F298" s="11"/>
      <c r="G298" s="11" t="s">
        <v>188</v>
      </c>
      <c r="H298" s="11" t="s">
        <v>188</v>
      </c>
      <c r="I298" s="11" t="s">
        <v>188</v>
      </c>
      <c r="J298" s="11" t="s">
        <v>188</v>
      </c>
      <c r="K298" s="11" t="s">
        <v>188</v>
      </c>
      <c r="L298" s="11" t="s">
        <v>188</v>
      </c>
      <c r="M298" s="11" t="s">
        <v>214</v>
      </c>
      <c r="N298" s="11" t="s">
        <v>188</v>
      </c>
    </row>
    <row r="299" spans="1:14" s="50" customFormat="1" ht="162">
      <c r="B299" s="118" t="s">
        <v>815</v>
      </c>
      <c r="C299" s="66" t="s">
        <v>816</v>
      </c>
      <c r="D299" s="90" t="s">
        <v>817</v>
      </c>
      <c r="E299" s="11"/>
      <c r="F299" s="11"/>
      <c r="G299" s="11"/>
      <c r="H299" s="11"/>
      <c r="I299" s="11"/>
      <c r="J299" s="11"/>
      <c r="K299" s="11"/>
      <c r="L299" s="11"/>
      <c r="M299" s="11" t="s">
        <v>214</v>
      </c>
      <c r="N299" s="11" t="s">
        <v>188</v>
      </c>
    </row>
    <row r="300" spans="1:14" s="50" customFormat="1" ht="216">
      <c r="B300" s="118" t="s">
        <v>818</v>
      </c>
      <c r="C300" s="8" t="s">
        <v>819</v>
      </c>
      <c r="D300" s="88" t="s">
        <v>820</v>
      </c>
      <c r="E300" s="11"/>
      <c r="F300" s="11"/>
      <c r="G300" s="11"/>
      <c r="H300" s="11"/>
      <c r="I300" s="11"/>
      <c r="J300" s="11"/>
      <c r="K300" s="11"/>
      <c r="L300" s="11"/>
      <c r="M300" s="11" t="s">
        <v>214</v>
      </c>
      <c r="N300" s="11" t="s">
        <v>214</v>
      </c>
    </row>
    <row r="301" spans="1:14" s="50" customFormat="1" ht="378">
      <c r="B301" s="118" t="s">
        <v>821</v>
      </c>
      <c r="C301" s="38" t="s">
        <v>822</v>
      </c>
      <c r="D301" s="90" t="s">
        <v>823</v>
      </c>
      <c r="E301" s="11"/>
      <c r="F301" s="11"/>
      <c r="G301" s="11"/>
      <c r="H301" s="11"/>
      <c r="I301" s="11"/>
      <c r="J301" s="11"/>
      <c r="K301" s="11"/>
      <c r="L301" s="11"/>
      <c r="M301" s="11" t="s">
        <v>214</v>
      </c>
      <c r="N301" s="11" t="s">
        <v>214</v>
      </c>
    </row>
    <row r="302" spans="1:14" s="50" customFormat="1" ht="126">
      <c r="B302" s="118" t="s">
        <v>824</v>
      </c>
      <c r="C302" s="8" t="s">
        <v>825</v>
      </c>
      <c r="D302" s="90" t="s">
        <v>826</v>
      </c>
      <c r="E302" s="11"/>
      <c r="F302" s="11"/>
      <c r="G302" s="11"/>
      <c r="H302" s="11"/>
      <c r="I302" s="11"/>
      <c r="J302" s="11"/>
      <c r="K302" s="11"/>
      <c r="L302" s="11"/>
      <c r="M302" s="11" t="s">
        <v>214</v>
      </c>
      <c r="N302" s="11" t="s">
        <v>214</v>
      </c>
    </row>
    <row r="303" spans="1:14" s="50" customFormat="1" ht="187.5">
      <c r="B303" s="118" t="s">
        <v>827</v>
      </c>
      <c r="C303" s="91" t="s">
        <v>828</v>
      </c>
      <c r="D303" s="88" t="s">
        <v>842</v>
      </c>
      <c r="E303" s="11"/>
      <c r="F303" s="11"/>
      <c r="G303" s="11"/>
      <c r="H303" s="11"/>
      <c r="I303" s="11"/>
      <c r="J303" s="11"/>
      <c r="K303" s="11"/>
      <c r="L303" s="11"/>
      <c r="M303" s="11" t="s">
        <v>214</v>
      </c>
      <c r="N303" s="11" t="s">
        <v>214</v>
      </c>
    </row>
    <row r="304" spans="1:14" s="50" customFormat="1" ht="126">
      <c r="B304" s="118" t="s">
        <v>829</v>
      </c>
      <c r="C304" s="70" t="s">
        <v>830</v>
      </c>
      <c r="D304" s="90" t="s">
        <v>831</v>
      </c>
      <c r="E304" s="11"/>
      <c r="F304" s="11"/>
      <c r="G304" s="11"/>
      <c r="H304" s="11"/>
      <c r="I304" s="11"/>
      <c r="J304" s="11"/>
      <c r="K304" s="11"/>
      <c r="L304" s="11"/>
      <c r="M304" s="11" t="s">
        <v>214</v>
      </c>
      <c r="N304" s="11" t="s">
        <v>214</v>
      </c>
    </row>
    <row r="305" spans="1:14" s="50" customFormat="1" ht="152.25" customHeight="1">
      <c r="B305" s="118" t="s">
        <v>832</v>
      </c>
      <c r="C305" s="92" t="s">
        <v>833</v>
      </c>
      <c r="D305" s="88" t="s">
        <v>843</v>
      </c>
      <c r="E305" s="11"/>
      <c r="F305" s="11"/>
      <c r="G305" s="11"/>
      <c r="H305" s="11"/>
      <c r="I305" s="11"/>
      <c r="J305" s="11"/>
      <c r="K305" s="11"/>
      <c r="L305" s="11"/>
      <c r="M305" s="11" t="s">
        <v>214</v>
      </c>
      <c r="N305" s="11" t="s">
        <v>214</v>
      </c>
    </row>
    <row r="306" spans="1:14" s="50" customFormat="1" ht="252">
      <c r="B306" s="118" t="s">
        <v>834</v>
      </c>
      <c r="C306" s="93" t="s">
        <v>835</v>
      </c>
      <c r="D306" s="90" t="s">
        <v>836</v>
      </c>
      <c r="E306" s="11"/>
      <c r="F306" s="11"/>
      <c r="G306" s="11"/>
      <c r="H306" s="11"/>
      <c r="I306" s="11"/>
      <c r="J306" s="11"/>
      <c r="K306" s="11"/>
      <c r="L306" s="11"/>
      <c r="M306" s="11" t="s">
        <v>214</v>
      </c>
      <c r="N306" s="11" t="s">
        <v>214</v>
      </c>
    </row>
    <row r="307" spans="1:14" s="50" customFormat="1" ht="108">
      <c r="B307" s="118" t="s">
        <v>800</v>
      </c>
      <c r="C307" s="87" t="s">
        <v>801</v>
      </c>
      <c r="D307" s="88" t="s">
        <v>802</v>
      </c>
      <c r="E307" s="11"/>
      <c r="F307" s="11"/>
      <c r="G307" s="11"/>
      <c r="H307" s="11"/>
      <c r="I307" s="11"/>
      <c r="J307" s="11"/>
      <c r="K307" s="11"/>
      <c r="L307" s="11"/>
      <c r="M307" s="11" t="s">
        <v>214</v>
      </c>
      <c r="N307" s="11" t="s">
        <v>214</v>
      </c>
    </row>
    <row r="308" spans="1:14" s="50" customFormat="1" ht="54">
      <c r="B308" s="118" t="s">
        <v>803</v>
      </c>
      <c r="C308" s="87" t="s">
        <v>804</v>
      </c>
      <c r="D308" s="85" t="s">
        <v>805</v>
      </c>
      <c r="E308" s="11"/>
      <c r="F308" s="11"/>
      <c r="G308" s="11"/>
      <c r="H308" s="11"/>
      <c r="I308" s="11"/>
      <c r="J308" s="11"/>
      <c r="K308" s="11"/>
      <c r="L308" s="11"/>
      <c r="M308" s="11" t="s">
        <v>214</v>
      </c>
      <c r="N308" s="11" t="s">
        <v>214</v>
      </c>
    </row>
    <row r="309" spans="1:14" s="50" customFormat="1" ht="126">
      <c r="B309" s="118" t="s">
        <v>806</v>
      </c>
      <c r="C309" s="89" t="s">
        <v>807</v>
      </c>
      <c r="D309" s="88" t="s">
        <v>808</v>
      </c>
      <c r="E309" s="11"/>
      <c r="F309" s="11"/>
      <c r="G309" s="11"/>
      <c r="H309" s="11"/>
      <c r="I309" s="11"/>
      <c r="J309" s="11"/>
      <c r="K309" s="11"/>
      <c r="L309" s="11"/>
      <c r="M309" s="11" t="s">
        <v>214</v>
      </c>
      <c r="N309" s="11" t="s">
        <v>214</v>
      </c>
    </row>
    <row r="310" spans="1:14" s="50" customFormat="1" ht="18.75">
      <c r="B310" s="118"/>
      <c r="C310" s="94"/>
      <c r="D310" s="90"/>
      <c r="E310" s="11"/>
      <c r="F310" s="11"/>
      <c r="G310" s="11"/>
      <c r="H310" s="11"/>
      <c r="I310" s="11"/>
      <c r="J310" s="11"/>
      <c r="K310" s="11"/>
      <c r="L310" s="11"/>
      <c r="M310" s="11" t="s">
        <v>214</v>
      </c>
      <c r="N310" s="11" t="s">
        <v>214</v>
      </c>
    </row>
    <row r="311" spans="1:14" ht="54">
      <c r="A311" s="19"/>
      <c r="B311" s="118" t="s">
        <v>837</v>
      </c>
      <c r="C311" s="95" t="s">
        <v>838</v>
      </c>
      <c r="D311" s="90" t="s">
        <v>779</v>
      </c>
      <c r="E311" s="11"/>
      <c r="F311" s="11"/>
      <c r="G311" s="11" t="s">
        <v>188</v>
      </c>
      <c r="H311" s="11"/>
      <c r="I311" s="11" t="s">
        <v>188</v>
      </c>
      <c r="J311" s="11" t="s">
        <v>188</v>
      </c>
      <c r="K311" s="11"/>
      <c r="L311" s="11" t="s">
        <v>188</v>
      </c>
      <c r="M311" s="11" t="s">
        <v>214</v>
      </c>
      <c r="N311" s="11" t="s">
        <v>189</v>
      </c>
    </row>
    <row r="312" spans="1:14" ht="72">
      <c r="A312" s="96"/>
      <c r="B312" s="118" t="s">
        <v>839</v>
      </c>
      <c r="C312" s="95" t="s">
        <v>840</v>
      </c>
      <c r="D312" s="90" t="s">
        <v>841</v>
      </c>
      <c r="E312" s="11"/>
      <c r="F312" s="11"/>
      <c r="G312" s="11" t="s">
        <v>188</v>
      </c>
      <c r="H312" s="11" t="s">
        <v>188</v>
      </c>
      <c r="I312" s="11" t="s">
        <v>188</v>
      </c>
      <c r="J312" s="11" t="s">
        <v>188</v>
      </c>
      <c r="K312" s="11"/>
      <c r="L312" s="11" t="s">
        <v>188</v>
      </c>
      <c r="M312" s="11" t="s">
        <v>214</v>
      </c>
      <c r="N312" s="11" t="s">
        <v>188</v>
      </c>
    </row>
    <row r="313" spans="1:14" ht="144">
      <c r="A313" s="19"/>
      <c r="B313" s="118" t="s">
        <v>740</v>
      </c>
      <c r="C313" s="97" t="s">
        <v>741</v>
      </c>
      <c r="D313" s="88" t="s">
        <v>739</v>
      </c>
      <c r="E313" s="11" t="s">
        <v>188</v>
      </c>
      <c r="F313" s="11"/>
      <c r="G313" s="11" t="s">
        <v>188</v>
      </c>
      <c r="H313" s="11" t="s">
        <v>188</v>
      </c>
      <c r="I313" s="11" t="s">
        <v>188</v>
      </c>
      <c r="J313" s="11" t="s">
        <v>188</v>
      </c>
      <c r="K313" s="11" t="s">
        <v>188</v>
      </c>
      <c r="L313" s="11" t="s">
        <v>188</v>
      </c>
      <c r="M313" s="11" t="s">
        <v>214</v>
      </c>
      <c r="N313" s="11" t="s">
        <v>188</v>
      </c>
    </row>
    <row r="314" spans="1:14" customFormat="1" ht="52.5" customHeight="1">
      <c r="A314" s="98"/>
      <c r="B314" s="118" t="s">
        <v>861</v>
      </c>
      <c r="C314" s="80" t="s">
        <v>860</v>
      </c>
      <c r="D314" s="108" t="s">
        <v>862</v>
      </c>
      <c r="E314" s="11" t="s">
        <v>188</v>
      </c>
      <c r="F314" s="11"/>
      <c r="G314" s="11" t="s">
        <v>188</v>
      </c>
      <c r="H314" s="11"/>
      <c r="I314" s="11"/>
      <c r="J314" s="11"/>
      <c r="K314" s="11"/>
      <c r="L314" s="11"/>
      <c r="M314" s="11" t="s">
        <v>214</v>
      </c>
      <c r="N314" s="11" t="s">
        <v>214</v>
      </c>
    </row>
    <row r="315" spans="1:14" ht="54">
      <c r="B315" s="118" t="s">
        <v>846</v>
      </c>
      <c r="C315" s="101"/>
      <c r="D315" s="110"/>
      <c r="E315" s="11"/>
      <c r="F315" s="11"/>
      <c r="G315" s="11"/>
      <c r="H315" s="11"/>
      <c r="I315" s="11"/>
      <c r="J315" s="11"/>
      <c r="K315" s="11"/>
      <c r="L315" s="11"/>
      <c r="M315" s="11" t="s">
        <v>214</v>
      </c>
      <c r="N315" s="11" t="s">
        <v>214</v>
      </c>
    </row>
    <row r="316" spans="1:14" s="100" customFormat="1" ht="36">
      <c r="A316" s="99"/>
      <c r="B316" s="118" t="s">
        <v>844</v>
      </c>
      <c r="C316" s="108" t="s">
        <v>850</v>
      </c>
      <c r="D316" s="108" t="s">
        <v>849</v>
      </c>
      <c r="E316" s="11"/>
      <c r="F316" s="11"/>
      <c r="G316" s="11"/>
      <c r="H316" s="11"/>
      <c r="I316" s="11"/>
      <c r="J316" s="11"/>
      <c r="K316" s="11"/>
      <c r="L316" s="11"/>
      <c r="M316" s="11" t="s">
        <v>214</v>
      </c>
      <c r="N316" s="11" t="s">
        <v>214</v>
      </c>
    </row>
    <row r="317" spans="1:14" s="100" customFormat="1">
      <c r="A317" s="99"/>
      <c r="B317" s="118" t="s">
        <v>845</v>
      </c>
      <c r="C317" s="108" t="s">
        <v>848</v>
      </c>
      <c r="D317" s="108" t="s">
        <v>847</v>
      </c>
      <c r="E317" s="11"/>
      <c r="F317" s="11"/>
      <c r="G317" s="11"/>
      <c r="H317" s="11"/>
      <c r="I317" s="11"/>
      <c r="J317" s="11"/>
      <c r="K317" s="11"/>
      <c r="L317" s="11"/>
      <c r="M317" s="11" t="s">
        <v>214</v>
      </c>
      <c r="N317" s="11" t="s">
        <v>214</v>
      </c>
    </row>
    <row r="318" spans="1:14" s="100" customFormat="1" ht="54">
      <c r="A318" s="99"/>
      <c r="B318" s="118" t="s">
        <v>851</v>
      </c>
      <c r="C318" s="108" t="s">
        <v>848</v>
      </c>
      <c r="D318" s="108" t="s">
        <v>852</v>
      </c>
      <c r="E318" s="11"/>
      <c r="F318" s="11"/>
      <c r="G318" s="11"/>
      <c r="H318" s="11"/>
      <c r="I318" s="11"/>
      <c r="J318" s="11"/>
      <c r="K318" s="11"/>
      <c r="L318" s="11"/>
      <c r="M318" s="11" t="s">
        <v>214</v>
      </c>
      <c r="N318" s="11" t="s">
        <v>214</v>
      </c>
    </row>
    <row r="319" spans="1:14" s="100" customFormat="1">
      <c r="A319" s="99"/>
      <c r="B319" s="118" t="s">
        <v>853</v>
      </c>
      <c r="C319" s="108" t="s">
        <v>848</v>
      </c>
      <c r="D319" s="108" t="s">
        <v>854</v>
      </c>
      <c r="E319" s="11"/>
      <c r="F319" s="11"/>
      <c r="G319" s="11"/>
      <c r="H319" s="11"/>
      <c r="I319" s="11"/>
      <c r="J319" s="11"/>
      <c r="K319" s="11"/>
      <c r="L319" s="11"/>
      <c r="M319" s="11" t="s">
        <v>214</v>
      </c>
      <c r="N319" s="11" t="s">
        <v>214</v>
      </c>
    </row>
    <row r="320" spans="1:14" s="100" customFormat="1" ht="36">
      <c r="A320" s="99"/>
      <c r="B320" s="118" t="s">
        <v>855</v>
      </c>
      <c r="C320" s="108" t="s">
        <v>848</v>
      </c>
      <c r="D320" s="108" t="s">
        <v>856</v>
      </c>
      <c r="E320" s="11"/>
      <c r="F320" s="11"/>
      <c r="G320" s="11"/>
      <c r="H320" s="11"/>
      <c r="I320" s="11"/>
      <c r="J320" s="11"/>
      <c r="K320" s="11"/>
      <c r="L320" s="11"/>
      <c r="M320" s="11" t="s">
        <v>214</v>
      </c>
      <c r="N320" s="11" t="s">
        <v>214</v>
      </c>
    </row>
    <row r="321" spans="1:14" s="100" customFormat="1" ht="36">
      <c r="A321" s="99"/>
      <c r="B321" s="118" t="s">
        <v>857</v>
      </c>
      <c r="C321" s="108" t="s">
        <v>848</v>
      </c>
      <c r="D321" s="108" t="s">
        <v>858</v>
      </c>
      <c r="E321" s="11"/>
      <c r="F321" s="11"/>
      <c r="G321" s="11"/>
      <c r="H321" s="11"/>
      <c r="I321" s="11"/>
      <c r="J321" s="11"/>
      <c r="K321" s="11"/>
      <c r="L321" s="11"/>
      <c r="M321" s="11" t="s">
        <v>214</v>
      </c>
      <c r="N321" s="11" t="s">
        <v>214</v>
      </c>
    </row>
    <row r="322" spans="1:14" s="100" customFormat="1" ht="36">
      <c r="A322" s="99"/>
      <c r="B322" s="118" t="s">
        <v>859</v>
      </c>
      <c r="C322" s="108" t="s">
        <v>848</v>
      </c>
      <c r="D322" s="108" t="s">
        <v>863</v>
      </c>
      <c r="E322" s="11"/>
      <c r="F322" s="11"/>
      <c r="G322" s="11"/>
      <c r="H322" s="11"/>
      <c r="I322" s="11"/>
      <c r="J322" s="11"/>
      <c r="K322" s="11"/>
      <c r="L322" s="11"/>
      <c r="M322" s="11" t="s">
        <v>214</v>
      </c>
      <c r="N322" s="11" t="s">
        <v>214</v>
      </c>
    </row>
    <row r="323" spans="1:14" s="100" customFormat="1" ht="36">
      <c r="A323" s="99"/>
      <c r="B323" s="118" t="s">
        <v>864</v>
      </c>
      <c r="C323" s="108" t="s">
        <v>848</v>
      </c>
      <c r="D323" s="108" t="s">
        <v>865</v>
      </c>
      <c r="E323" s="11"/>
      <c r="F323" s="11"/>
      <c r="G323" s="11"/>
      <c r="H323" s="11"/>
      <c r="I323" s="11"/>
      <c r="J323" s="11"/>
      <c r="K323" s="11"/>
      <c r="L323" s="11"/>
      <c r="M323" s="11" t="s">
        <v>214</v>
      </c>
      <c r="N323" s="11" t="s">
        <v>214</v>
      </c>
    </row>
    <row r="324" spans="1:14" s="100" customFormat="1" ht="36">
      <c r="A324" s="99"/>
      <c r="B324" s="118" t="s">
        <v>866</v>
      </c>
      <c r="C324" s="108" t="s">
        <v>848</v>
      </c>
      <c r="D324" s="108" t="s">
        <v>867</v>
      </c>
      <c r="E324" s="11"/>
      <c r="F324" s="11"/>
      <c r="G324" s="11"/>
      <c r="H324" s="11"/>
      <c r="I324" s="11"/>
      <c r="J324" s="11"/>
      <c r="K324" s="11"/>
      <c r="L324" s="11"/>
      <c r="M324" s="11" t="s">
        <v>214</v>
      </c>
      <c r="N324" s="11" t="s">
        <v>214</v>
      </c>
    </row>
    <row r="325" spans="1:14" s="100" customFormat="1" ht="36">
      <c r="A325" s="99"/>
      <c r="B325" s="118" t="s">
        <v>868</v>
      </c>
      <c r="C325" s="108" t="s">
        <v>848</v>
      </c>
      <c r="D325" s="108" t="s">
        <v>869</v>
      </c>
      <c r="E325" s="11"/>
      <c r="F325" s="11"/>
      <c r="G325" s="11"/>
      <c r="H325" s="11"/>
      <c r="I325" s="11"/>
      <c r="J325" s="11"/>
      <c r="K325" s="11"/>
      <c r="L325" s="11"/>
      <c r="M325" s="11" t="s">
        <v>214</v>
      </c>
      <c r="N325" s="11" t="s">
        <v>214</v>
      </c>
    </row>
    <row r="326" spans="1:14" s="100" customFormat="1">
      <c r="A326" s="99"/>
      <c r="B326" s="118" t="s">
        <v>870</v>
      </c>
      <c r="C326" s="108" t="s">
        <v>848</v>
      </c>
      <c r="D326" s="108" t="s">
        <v>871</v>
      </c>
      <c r="E326" s="11"/>
      <c r="F326" s="11"/>
      <c r="G326" s="11"/>
      <c r="H326" s="11"/>
      <c r="I326" s="11"/>
      <c r="J326" s="11"/>
      <c r="K326" s="11"/>
      <c r="L326" s="11"/>
      <c r="M326" s="11" t="s">
        <v>214</v>
      </c>
      <c r="N326" s="11" t="s">
        <v>214</v>
      </c>
    </row>
    <row r="327" spans="1:14" s="100" customFormat="1" ht="36">
      <c r="A327" s="99"/>
      <c r="B327" s="118" t="s">
        <v>872</v>
      </c>
      <c r="C327" s="108" t="s">
        <v>848</v>
      </c>
      <c r="D327" s="108" t="s">
        <v>873</v>
      </c>
      <c r="E327" s="11"/>
      <c r="F327" s="11"/>
      <c r="G327" s="11"/>
      <c r="H327" s="11"/>
      <c r="I327" s="11"/>
      <c r="J327" s="11"/>
      <c r="K327" s="11"/>
      <c r="L327" s="11"/>
      <c r="M327" s="11" t="s">
        <v>214</v>
      </c>
      <c r="N327" s="11" t="s">
        <v>214</v>
      </c>
    </row>
    <row r="328" spans="1:14" s="100" customFormat="1" ht="36">
      <c r="A328" s="99"/>
      <c r="B328" s="118" t="s">
        <v>874</v>
      </c>
      <c r="C328" s="108" t="s">
        <v>848</v>
      </c>
      <c r="D328" s="108" t="s">
        <v>875</v>
      </c>
      <c r="E328" s="11"/>
      <c r="F328" s="11"/>
      <c r="G328" s="11"/>
      <c r="H328" s="11"/>
      <c r="I328" s="11"/>
      <c r="J328" s="11"/>
      <c r="K328" s="11"/>
      <c r="L328" s="11"/>
      <c r="M328" s="11" t="s">
        <v>214</v>
      </c>
      <c r="N328" s="11" t="s">
        <v>214</v>
      </c>
    </row>
    <row r="329" spans="1:14" ht="36">
      <c r="B329" s="118" t="s">
        <v>876</v>
      </c>
      <c r="C329" s="108" t="s">
        <v>848</v>
      </c>
      <c r="D329" s="110" t="s">
        <v>877</v>
      </c>
      <c r="E329" s="11"/>
      <c r="F329" s="11"/>
      <c r="G329" s="11"/>
      <c r="H329" s="11"/>
      <c r="I329" s="11"/>
      <c r="J329" s="11"/>
      <c r="K329" s="11"/>
      <c r="L329" s="11"/>
      <c r="M329" s="11" t="s">
        <v>214</v>
      </c>
      <c r="N329" s="11" t="s">
        <v>214</v>
      </c>
    </row>
    <row r="330" spans="1:14" ht="36">
      <c r="B330" s="118" t="s">
        <v>878</v>
      </c>
      <c r="C330" s="108" t="s">
        <v>848</v>
      </c>
      <c r="D330" s="110" t="s">
        <v>879</v>
      </c>
      <c r="E330" s="11"/>
      <c r="F330" s="11"/>
      <c r="G330" s="11"/>
      <c r="H330" s="11"/>
      <c r="I330" s="11"/>
      <c r="J330" s="11"/>
      <c r="K330" s="11"/>
      <c r="L330" s="11"/>
      <c r="M330" s="11" t="s">
        <v>214</v>
      </c>
      <c r="N330" s="11" t="s">
        <v>214</v>
      </c>
    </row>
    <row r="331" spans="1:14" ht="36">
      <c r="B331" s="118" t="s">
        <v>880</v>
      </c>
      <c r="C331" s="108" t="s">
        <v>848</v>
      </c>
      <c r="D331" s="110" t="s">
        <v>881</v>
      </c>
      <c r="E331" s="11"/>
      <c r="F331" s="11"/>
      <c r="G331" s="11"/>
      <c r="H331" s="11"/>
      <c r="I331" s="11"/>
      <c r="J331" s="11"/>
      <c r="K331" s="11"/>
      <c r="L331" s="11"/>
      <c r="M331" s="11" t="s">
        <v>214</v>
      </c>
      <c r="N331" s="11" t="s">
        <v>214</v>
      </c>
    </row>
    <row r="332" spans="1:14" ht="36">
      <c r="B332" s="118" t="s">
        <v>882</v>
      </c>
      <c r="C332" s="108" t="s">
        <v>848</v>
      </c>
      <c r="D332" s="110" t="s">
        <v>883</v>
      </c>
      <c r="E332" s="11"/>
      <c r="F332" s="11"/>
      <c r="G332" s="11"/>
      <c r="H332" s="11"/>
      <c r="I332" s="11"/>
      <c r="J332" s="11"/>
      <c r="K332" s="11"/>
      <c r="L332" s="11"/>
      <c r="M332" s="11" t="s">
        <v>214</v>
      </c>
      <c r="N332" s="11" t="s">
        <v>214</v>
      </c>
    </row>
    <row r="333" spans="1:14" ht="36">
      <c r="B333" s="118" t="s">
        <v>884</v>
      </c>
      <c r="C333" s="108" t="s">
        <v>848</v>
      </c>
      <c r="D333" s="110" t="s">
        <v>885</v>
      </c>
      <c r="E333" s="11"/>
      <c r="F333" s="11"/>
      <c r="G333" s="11"/>
      <c r="H333" s="11"/>
      <c r="I333" s="11"/>
      <c r="J333" s="11"/>
      <c r="K333" s="11"/>
      <c r="L333" s="11"/>
      <c r="M333" s="11" t="s">
        <v>214</v>
      </c>
      <c r="N333" s="11" t="s">
        <v>214</v>
      </c>
    </row>
    <row r="334" spans="1:14">
      <c r="B334" s="118" t="s">
        <v>892</v>
      </c>
      <c r="C334" s="108" t="s">
        <v>848</v>
      </c>
      <c r="D334" s="110" t="s">
        <v>886</v>
      </c>
      <c r="E334" s="11"/>
      <c r="F334" s="11"/>
      <c r="G334" s="11"/>
      <c r="H334" s="11"/>
      <c r="I334" s="11"/>
      <c r="J334" s="11"/>
      <c r="K334" s="11"/>
      <c r="L334" s="11"/>
      <c r="M334" s="11" t="s">
        <v>214</v>
      </c>
      <c r="N334" s="11" t="s">
        <v>214</v>
      </c>
    </row>
    <row r="335" spans="1:14" ht="36">
      <c r="B335" s="118" t="s">
        <v>887</v>
      </c>
      <c r="C335" s="108" t="s">
        <v>848</v>
      </c>
      <c r="D335" s="110" t="s">
        <v>888</v>
      </c>
      <c r="E335" s="11"/>
      <c r="F335" s="11"/>
      <c r="G335" s="11"/>
      <c r="H335" s="11"/>
      <c r="I335" s="11"/>
      <c r="J335" s="11"/>
      <c r="K335" s="11"/>
      <c r="L335" s="11"/>
      <c r="M335" s="11" t="s">
        <v>214</v>
      </c>
      <c r="N335" s="11" t="s">
        <v>214</v>
      </c>
    </row>
    <row r="336" spans="1:14">
      <c r="B336" s="118"/>
      <c r="C336" s="100"/>
      <c r="D336" s="110"/>
      <c r="E336" s="11"/>
      <c r="F336" s="11"/>
      <c r="G336" s="11"/>
      <c r="H336" s="11"/>
      <c r="I336" s="11"/>
      <c r="J336" s="11"/>
      <c r="K336" s="11"/>
      <c r="L336" s="11"/>
      <c r="M336" s="11" t="s">
        <v>214</v>
      </c>
      <c r="N336" s="11" t="s">
        <v>214</v>
      </c>
    </row>
    <row r="337" spans="2:14" ht="270">
      <c r="B337" s="118" t="s">
        <v>889</v>
      </c>
      <c r="C337" s="74" t="s">
        <v>891</v>
      </c>
      <c r="D337" s="110" t="s">
        <v>890</v>
      </c>
      <c r="E337" s="11"/>
      <c r="F337" s="11"/>
      <c r="G337" s="11"/>
      <c r="H337" s="11"/>
      <c r="I337" s="11"/>
      <c r="J337" s="11"/>
      <c r="K337" s="11"/>
      <c r="L337" s="11"/>
      <c r="M337" s="11" t="s">
        <v>214</v>
      </c>
      <c r="N337" s="11" t="s">
        <v>214</v>
      </c>
    </row>
    <row r="338" spans="2:14" ht="36">
      <c r="B338" s="118" t="s">
        <v>893</v>
      </c>
      <c r="C338" s="108" t="s">
        <v>848</v>
      </c>
      <c r="D338" s="110" t="s">
        <v>898</v>
      </c>
      <c r="E338" s="11"/>
      <c r="F338" s="11"/>
      <c r="G338" s="11"/>
      <c r="H338" s="11"/>
      <c r="I338" s="11"/>
      <c r="J338" s="11"/>
      <c r="K338" s="11"/>
      <c r="L338" s="11"/>
      <c r="M338" s="11" t="s">
        <v>214</v>
      </c>
      <c r="N338" s="11" t="s">
        <v>214</v>
      </c>
    </row>
    <row r="339" spans="2:14">
      <c r="B339" s="118" t="s">
        <v>894</v>
      </c>
      <c r="C339" s="108" t="s">
        <v>848</v>
      </c>
      <c r="D339" s="110" t="s">
        <v>897</v>
      </c>
      <c r="E339" s="11"/>
      <c r="F339" s="11"/>
      <c r="G339" s="11"/>
      <c r="H339" s="11"/>
      <c r="I339" s="11"/>
      <c r="J339" s="11"/>
      <c r="K339" s="11"/>
      <c r="L339" s="11"/>
      <c r="M339" s="11" t="s">
        <v>214</v>
      </c>
      <c r="N339" s="11" t="s">
        <v>214</v>
      </c>
    </row>
    <row r="340" spans="2:14" ht="36">
      <c r="B340" s="118" t="s">
        <v>895</v>
      </c>
      <c r="C340" s="108" t="s">
        <v>848</v>
      </c>
      <c r="D340" s="110" t="s">
        <v>896</v>
      </c>
      <c r="E340" s="11"/>
      <c r="F340" s="11"/>
      <c r="G340" s="11"/>
      <c r="H340" s="11"/>
      <c r="I340" s="11"/>
      <c r="J340" s="11"/>
      <c r="K340" s="11"/>
      <c r="L340" s="11"/>
      <c r="M340" s="11" t="s">
        <v>214</v>
      </c>
      <c r="N340" s="11" t="s">
        <v>214</v>
      </c>
    </row>
    <row r="341" spans="2:14">
      <c r="B341" s="118" t="s">
        <v>899</v>
      </c>
      <c r="C341" s="108" t="s">
        <v>848</v>
      </c>
      <c r="D341" s="110" t="s">
        <v>900</v>
      </c>
      <c r="E341" s="11"/>
      <c r="F341" s="11"/>
      <c r="G341" s="11"/>
      <c r="H341" s="11"/>
      <c r="I341" s="11"/>
      <c r="J341" s="11"/>
      <c r="K341" s="11"/>
      <c r="L341" s="11"/>
      <c r="M341" s="11" t="s">
        <v>214</v>
      </c>
      <c r="N341" s="11" t="s">
        <v>214</v>
      </c>
    </row>
    <row r="342" spans="2:14" ht="216">
      <c r="B342" s="118" t="s">
        <v>901</v>
      </c>
      <c r="C342" s="108" t="s">
        <v>903</v>
      </c>
      <c r="D342" s="110" t="s">
        <v>902</v>
      </c>
      <c r="E342" s="11"/>
      <c r="F342" s="11"/>
      <c r="G342" s="11"/>
      <c r="H342" s="11"/>
      <c r="I342" s="11"/>
      <c r="J342" s="11"/>
      <c r="K342" s="11"/>
      <c r="L342" s="11"/>
      <c r="M342" s="11" t="s">
        <v>214</v>
      </c>
      <c r="N342" s="11" t="s">
        <v>214</v>
      </c>
    </row>
    <row r="343" spans="2:14" ht="54">
      <c r="B343" s="118" t="s">
        <v>904</v>
      </c>
      <c r="C343" s="108" t="s">
        <v>848</v>
      </c>
      <c r="D343" s="110" t="s">
        <v>905</v>
      </c>
      <c r="E343" s="11"/>
      <c r="F343" s="11"/>
      <c r="G343" s="11"/>
      <c r="H343" s="11"/>
      <c r="I343" s="11"/>
      <c r="J343" s="11"/>
      <c r="K343" s="11"/>
      <c r="L343" s="11"/>
      <c r="M343" s="11" t="s">
        <v>214</v>
      </c>
      <c r="N343" s="11" t="s">
        <v>214</v>
      </c>
    </row>
    <row r="344" spans="2:14">
      <c r="B344" s="118" t="s">
        <v>906</v>
      </c>
      <c r="C344" s="108" t="s">
        <v>848</v>
      </c>
      <c r="D344" s="110" t="s">
        <v>907</v>
      </c>
      <c r="E344" s="11"/>
      <c r="F344" s="11"/>
      <c r="G344" s="11"/>
      <c r="H344" s="11"/>
      <c r="I344" s="11"/>
      <c r="J344" s="11"/>
      <c r="K344" s="11"/>
      <c r="L344" s="11"/>
      <c r="M344" s="11" t="s">
        <v>214</v>
      </c>
      <c r="N344" s="11" t="s">
        <v>214</v>
      </c>
    </row>
    <row r="345" spans="2:14" ht="162">
      <c r="B345" s="118" t="s">
        <v>908</v>
      </c>
      <c r="C345" s="105" t="s">
        <v>910</v>
      </c>
      <c r="D345" s="110" t="s">
        <v>909</v>
      </c>
      <c r="E345" s="11"/>
      <c r="F345" s="11"/>
      <c r="G345" s="11"/>
      <c r="H345" s="11"/>
      <c r="I345" s="11"/>
      <c r="J345" s="11"/>
      <c r="K345" s="11"/>
      <c r="L345" s="11"/>
      <c r="M345" s="11" t="s">
        <v>214</v>
      </c>
      <c r="N345" s="11" t="s">
        <v>214</v>
      </c>
    </row>
    <row r="346" spans="2:14">
      <c r="B346" s="118" t="s">
        <v>911</v>
      </c>
      <c r="C346" s="108" t="s">
        <v>848</v>
      </c>
      <c r="D346" s="110" t="s">
        <v>912</v>
      </c>
      <c r="E346" s="11"/>
      <c r="F346" s="11"/>
      <c r="G346" s="11"/>
      <c r="H346" s="11"/>
      <c r="I346" s="11"/>
      <c r="J346" s="11"/>
      <c r="K346" s="11"/>
      <c r="L346" s="11"/>
      <c r="M346" s="11" t="s">
        <v>214</v>
      </c>
      <c r="N346" s="11" t="s">
        <v>214</v>
      </c>
    </row>
    <row r="347" spans="2:14">
      <c r="B347" s="118" t="s">
        <v>913</v>
      </c>
      <c r="C347" s="108" t="s">
        <v>848</v>
      </c>
      <c r="D347" s="110" t="s">
        <v>914</v>
      </c>
      <c r="E347" s="11"/>
      <c r="F347" s="11"/>
      <c r="G347" s="11"/>
      <c r="H347" s="11"/>
      <c r="I347" s="11"/>
      <c r="J347" s="11"/>
      <c r="K347" s="11"/>
      <c r="L347" s="11"/>
      <c r="M347" s="11" t="s">
        <v>214</v>
      </c>
      <c r="N347" s="11" t="s">
        <v>214</v>
      </c>
    </row>
    <row r="348" spans="2:14" ht="36">
      <c r="B348" s="118" t="s">
        <v>915</v>
      </c>
      <c r="C348" s="108" t="s">
        <v>848</v>
      </c>
      <c r="D348" s="110" t="s">
        <v>916</v>
      </c>
      <c r="E348" s="11"/>
      <c r="F348" s="11"/>
      <c r="G348" s="11"/>
      <c r="H348" s="11"/>
      <c r="I348" s="11"/>
      <c r="J348" s="11"/>
      <c r="K348" s="11"/>
      <c r="L348" s="11"/>
      <c r="M348" s="11" t="s">
        <v>214</v>
      </c>
      <c r="N348" s="11" t="s">
        <v>214</v>
      </c>
    </row>
    <row r="349" spans="2:14" ht="162">
      <c r="B349" s="118" t="s">
        <v>919</v>
      </c>
      <c r="C349" s="106" t="s">
        <v>921</v>
      </c>
      <c r="D349" s="110" t="s">
        <v>920</v>
      </c>
      <c r="E349" s="11"/>
      <c r="F349" s="11"/>
      <c r="G349" s="11"/>
      <c r="H349" s="11"/>
      <c r="I349" s="11"/>
      <c r="J349" s="11"/>
      <c r="K349" s="11"/>
      <c r="L349" s="11"/>
      <c r="M349" s="11" t="s">
        <v>214</v>
      </c>
      <c r="N349" s="11" t="s">
        <v>214</v>
      </c>
    </row>
    <row r="350" spans="2:14" ht="36">
      <c r="B350" s="118" t="s">
        <v>922</v>
      </c>
      <c r="C350" s="108" t="s">
        <v>848</v>
      </c>
      <c r="D350" s="110" t="s">
        <v>923</v>
      </c>
      <c r="E350" s="11"/>
      <c r="F350" s="11"/>
      <c r="G350" s="11"/>
      <c r="H350" s="11"/>
      <c r="I350" s="11"/>
      <c r="J350" s="11"/>
      <c r="K350" s="11"/>
      <c r="L350" s="11"/>
      <c r="M350" s="11" t="s">
        <v>214</v>
      </c>
      <c r="N350" s="11" t="s">
        <v>214</v>
      </c>
    </row>
    <row r="351" spans="2:14" ht="378">
      <c r="B351" s="118" t="s">
        <v>924</v>
      </c>
      <c r="C351" s="107" t="s">
        <v>926</v>
      </c>
      <c r="D351" s="110" t="s">
        <v>925</v>
      </c>
      <c r="E351" s="11"/>
      <c r="F351" s="11"/>
      <c r="G351" s="11"/>
      <c r="H351" s="11"/>
      <c r="I351" s="11"/>
      <c r="J351" s="11"/>
      <c r="K351" s="11"/>
      <c r="L351" s="11"/>
      <c r="M351" s="11" t="s">
        <v>214</v>
      </c>
      <c r="N351" s="11" t="s">
        <v>214</v>
      </c>
    </row>
    <row r="352" spans="2:14">
      <c r="B352" s="118" t="s">
        <v>927</v>
      </c>
      <c r="C352" s="108" t="s">
        <v>848</v>
      </c>
      <c r="D352" s="110" t="s">
        <v>928</v>
      </c>
      <c r="E352" s="11"/>
      <c r="F352" s="11"/>
      <c r="G352" s="11"/>
      <c r="H352" s="11"/>
      <c r="I352" s="11"/>
      <c r="J352" s="11"/>
      <c r="K352" s="11"/>
      <c r="L352" s="11"/>
      <c r="M352" s="11" t="s">
        <v>214</v>
      </c>
      <c r="N352" s="11" t="s">
        <v>214</v>
      </c>
    </row>
    <row r="353" spans="2:14" ht="36">
      <c r="B353" s="118" t="s">
        <v>929</v>
      </c>
      <c r="C353" s="108" t="s">
        <v>848</v>
      </c>
      <c r="D353" s="110" t="s">
        <v>930</v>
      </c>
      <c r="E353" s="11"/>
      <c r="F353" s="11"/>
      <c r="G353" s="11"/>
      <c r="H353" s="11"/>
      <c r="I353" s="11"/>
      <c r="J353" s="11"/>
      <c r="K353" s="11"/>
      <c r="L353" s="11"/>
      <c r="M353" s="11" t="s">
        <v>214</v>
      </c>
      <c r="N353" s="11" t="s">
        <v>214</v>
      </c>
    </row>
    <row r="354" spans="2:14">
      <c r="B354" s="118" t="s">
        <v>931</v>
      </c>
      <c r="C354" s="108" t="s">
        <v>848</v>
      </c>
      <c r="D354" s="110" t="s">
        <v>932</v>
      </c>
      <c r="E354" s="11"/>
      <c r="F354" s="11"/>
      <c r="G354" s="11"/>
      <c r="H354" s="11"/>
      <c r="I354" s="11"/>
      <c r="J354" s="11"/>
      <c r="K354" s="11"/>
      <c r="L354" s="11"/>
      <c r="M354" s="11" t="s">
        <v>214</v>
      </c>
      <c r="N354" s="11" t="s">
        <v>214</v>
      </c>
    </row>
    <row r="355" spans="2:14" ht="36">
      <c r="B355" s="118" t="s">
        <v>933</v>
      </c>
      <c r="C355" s="108" t="s">
        <v>848</v>
      </c>
      <c r="D355" s="110" t="s">
        <v>934</v>
      </c>
      <c r="E355" s="11"/>
      <c r="F355" s="11"/>
      <c r="G355" s="11"/>
      <c r="H355" s="11"/>
      <c r="I355" s="11"/>
      <c r="J355" s="11"/>
      <c r="K355" s="11"/>
      <c r="L355" s="11"/>
      <c r="M355" s="11" t="s">
        <v>214</v>
      </c>
      <c r="N355" s="11" t="s">
        <v>214</v>
      </c>
    </row>
    <row r="356" spans="2:14" ht="36">
      <c r="B356" s="118" t="s">
        <v>936</v>
      </c>
      <c r="C356" s="108" t="s">
        <v>937</v>
      </c>
      <c r="D356" s="110" t="s">
        <v>935</v>
      </c>
      <c r="E356" s="11"/>
      <c r="F356" s="11"/>
      <c r="G356" s="11"/>
      <c r="H356" s="11"/>
      <c r="I356" s="11"/>
      <c r="J356" s="11"/>
      <c r="K356" s="11"/>
      <c r="L356" s="11"/>
      <c r="M356" s="11" t="s">
        <v>214</v>
      </c>
      <c r="N356" s="11" t="s">
        <v>214</v>
      </c>
    </row>
    <row r="357" spans="2:14">
      <c r="B357" s="118" t="s">
        <v>938</v>
      </c>
      <c r="C357" s="108" t="s">
        <v>848</v>
      </c>
      <c r="D357" s="110" t="s">
        <v>939</v>
      </c>
      <c r="E357" s="11"/>
      <c r="F357" s="11"/>
      <c r="G357" s="11"/>
      <c r="H357" s="11"/>
      <c r="I357" s="11"/>
      <c r="J357" s="11"/>
      <c r="K357" s="11"/>
      <c r="L357" s="11"/>
      <c r="M357" s="11" t="s">
        <v>214</v>
      </c>
      <c r="N357" s="11" t="s">
        <v>214</v>
      </c>
    </row>
    <row r="358" spans="2:14" ht="36">
      <c r="B358" s="118" t="s">
        <v>940</v>
      </c>
      <c r="C358" s="108" t="s">
        <v>848</v>
      </c>
      <c r="D358" s="110" t="s">
        <v>941</v>
      </c>
      <c r="E358" s="11"/>
      <c r="F358" s="11"/>
      <c r="G358" s="11"/>
      <c r="H358" s="11"/>
      <c r="I358" s="11"/>
      <c r="J358" s="11"/>
      <c r="K358" s="11"/>
      <c r="L358" s="11"/>
      <c r="M358" s="11" t="s">
        <v>214</v>
      </c>
      <c r="N358" s="11" t="s">
        <v>214</v>
      </c>
    </row>
    <row r="359" spans="2:14" ht="36">
      <c r="B359" s="118" t="s">
        <v>942</v>
      </c>
      <c r="C359" s="108" t="s">
        <v>848</v>
      </c>
      <c r="D359" s="110" t="s">
        <v>943</v>
      </c>
      <c r="E359" s="11"/>
      <c r="F359" s="11"/>
      <c r="G359" s="11"/>
      <c r="H359" s="11"/>
      <c r="I359" s="11"/>
      <c r="J359" s="11"/>
      <c r="K359" s="11"/>
      <c r="L359" s="11"/>
      <c r="M359" s="11" t="s">
        <v>214</v>
      </c>
      <c r="N359" s="11" t="s">
        <v>214</v>
      </c>
    </row>
    <row r="360" spans="2:14">
      <c r="B360" s="118" t="s">
        <v>944</v>
      </c>
      <c r="C360" s="108" t="s">
        <v>848</v>
      </c>
      <c r="D360" s="110" t="s">
        <v>945</v>
      </c>
      <c r="E360" s="11"/>
      <c r="F360" s="11"/>
      <c r="G360" s="11"/>
      <c r="H360" s="11"/>
      <c r="I360" s="11"/>
      <c r="J360" s="11"/>
      <c r="K360" s="11"/>
      <c r="L360" s="11"/>
      <c r="M360" s="11" t="s">
        <v>214</v>
      </c>
      <c r="N360" s="11" t="s">
        <v>214</v>
      </c>
    </row>
    <row r="361" spans="2:14" ht="108">
      <c r="B361" s="118" t="s">
        <v>946</v>
      </c>
      <c r="C361" s="108" t="s">
        <v>848</v>
      </c>
      <c r="D361" s="110" t="s">
        <v>947</v>
      </c>
      <c r="E361" s="11"/>
      <c r="F361" s="11"/>
      <c r="G361" s="11"/>
      <c r="H361" s="11"/>
      <c r="I361" s="11"/>
      <c r="J361" s="11"/>
      <c r="K361" s="11"/>
      <c r="L361" s="11"/>
      <c r="M361" s="11" t="s">
        <v>214</v>
      </c>
      <c r="N361" s="11" t="s">
        <v>214</v>
      </c>
    </row>
    <row r="362" spans="2:14" ht="36">
      <c r="B362" s="118" t="s">
        <v>948</v>
      </c>
      <c r="C362" s="108" t="s">
        <v>848</v>
      </c>
      <c r="D362" s="110" t="s">
        <v>949</v>
      </c>
      <c r="E362" s="11"/>
      <c r="F362" s="11"/>
      <c r="G362" s="11"/>
      <c r="H362" s="11"/>
      <c r="I362" s="11"/>
      <c r="J362" s="11"/>
      <c r="K362" s="11"/>
      <c r="L362" s="11"/>
      <c r="M362" s="11" t="s">
        <v>214</v>
      </c>
      <c r="N362" s="11" t="s">
        <v>214</v>
      </c>
    </row>
    <row r="363" spans="2:14" ht="54">
      <c r="B363" s="118" t="s">
        <v>950</v>
      </c>
      <c r="C363" s="108" t="s">
        <v>848</v>
      </c>
      <c r="D363" s="110" t="s">
        <v>951</v>
      </c>
      <c r="E363" s="11"/>
      <c r="F363" s="11"/>
      <c r="G363" s="11"/>
      <c r="H363" s="11"/>
      <c r="I363" s="11"/>
      <c r="J363" s="11"/>
      <c r="K363" s="11"/>
      <c r="L363" s="11"/>
      <c r="M363" s="11" t="s">
        <v>214</v>
      </c>
      <c r="N363" s="11" t="s">
        <v>214</v>
      </c>
    </row>
    <row r="364" spans="2:14" ht="54">
      <c r="B364" s="118" t="s">
        <v>953</v>
      </c>
      <c r="C364" s="108" t="s">
        <v>848</v>
      </c>
      <c r="D364" s="110" t="s">
        <v>952</v>
      </c>
      <c r="E364" s="11"/>
      <c r="F364" s="11"/>
      <c r="G364" s="11"/>
      <c r="H364" s="11"/>
      <c r="I364" s="11"/>
      <c r="J364" s="11"/>
      <c r="K364" s="11"/>
      <c r="L364" s="11"/>
      <c r="M364" s="11" t="s">
        <v>214</v>
      </c>
      <c r="N364" s="11" t="s">
        <v>214</v>
      </c>
    </row>
    <row r="365" spans="2:14" ht="72">
      <c r="B365" s="118" t="s">
        <v>954</v>
      </c>
      <c r="C365" s="108" t="s">
        <v>848</v>
      </c>
      <c r="D365" s="110" t="s">
        <v>957</v>
      </c>
      <c r="E365" s="11"/>
      <c r="F365" s="11"/>
      <c r="G365" s="11"/>
      <c r="H365" s="11"/>
      <c r="I365" s="11"/>
      <c r="J365" s="11"/>
      <c r="K365" s="11"/>
      <c r="L365" s="11"/>
      <c r="M365" s="11" t="s">
        <v>214</v>
      </c>
      <c r="N365" s="11" t="s">
        <v>214</v>
      </c>
    </row>
    <row r="366" spans="2:14" ht="54">
      <c r="B366" s="118" t="s">
        <v>955</v>
      </c>
      <c r="C366" s="108" t="s">
        <v>848</v>
      </c>
      <c r="D366" s="110" t="s">
        <v>956</v>
      </c>
      <c r="E366" s="11"/>
      <c r="F366" s="11"/>
      <c r="G366" s="11"/>
      <c r="H366" s="11"/>
      <c r="I366" s="11"/>
      <c r="J366" s="11"/>
      <c r="K366" s="11"/>
      <c r="L366" s="11"/>
      <c r="M366" s="11" t="s">
        <v>214</v>
      </c>
      <c r="N366" s="11" t="s">
        <v>214</v>
      </c>
    </row>
    <row r="367" spans="2:14" ht="54">
      <c r="B367" s="118" t="s">
        <v>958</v>
      </c>
      <c r="C367" s="108" t="s">
        <v>848</v>
      </c>
      <c r="D367" s="110" t="s">
        <v>959</v>
      </c>
      <c r="E367" s="11"/>
      <c r="F367" s="11"/>
      <c r="G367" s="11"/>
      <c r="H367" s="11"/>
      <c r="I367" s="11"/>
      <c r="J367" s="11"/>
      <c r="K367" s="11"/>
      <c r="L367" s="11"/>
      <c r="M367" s="11" t="s">
        <v>214</v>
      </c>
      <c r="N367" s="11" t="s">
        <v>214</v>
      </c>
    </row>
    <row r="368" spans="2:14" ht="36">
      <c r="B368" s="118" t="s">
        <v>960</v>
      </c>
      <c r="C368" s="108" t="s">
        <v>848</v>
      </c>
      <c r="D368" s="110" t="s">
        <v>961</v>
      </c>
      <c r="E368" s="11"/>
      <c r="F368" s="11"/>
      <c r="G368" s="11"/>
      <c r="H368" s="11"/>
      <c r="I368" s="11"/>
      <c r="J368" s="11"/>
      <c r="K368" s="11"/>
      <c r="L368" s="11"/>
      <c r="M368" s="11" t="s">
        <v>214</v>
      </c>
      <c r="N368" s="11" t="s">
        <v>214</v>
      </c>
    </row>
    <row r="369" spans="2:14" ht="36">
      <c r="B369" s="118" t="s">
        <v>967</v>
      </c>
      <c r="C369" s="108" t="s">
        <v>848</v>
      </c>
      <c r="D369" s="110" t="s">
        <v>962</v>
      </c>
      <c r="E369" s="11"/>
      <c r="F369" s="11"/>
      <c r="G369" s="11"/>
      <c r="H369" s="11"/>
      <c r="I369" s="11"/>
      <c r="J369" s="11"/>
      <c r="K369" s="11"/>
      <c r="L369" s="11"/>
      <c r="M369" s="11" t="s">
        <v>214</v>
      </c>
      <c r="N369" s="11" t="s">
        <v>214</v>
      </c>
    </row>
    <row r="370" spans="2:14" ht="36">
      <c r="B370" s="118" t="s">
        <v>963</v>
      </c>
      <c r="C370" s="108" t="s">
        <v>848</v>
      </c>
      <c r="D370" s="110" t="s">
        <v>964</v>
      </c>
      <c r="E370" s="11"/>
      <c r="F370" s="11"/>
      <c r="G370" s="11"/>
      <c r="H370" s="11"/>
      <c r="I370" s="11"/>
      <c r="J370" s="11"/>
      <c r="K370" s="11"/>
      <c r="L370" s="11"/>
      <c r="M370" s="11" t="s">
        <v>214</v>
      </c>
      <c r="N370" s="11" t="s">
        <v>214</v>
      </c>
    </row>
    <row r="371" spans="2:14" ht="36">
      <c r="B371" s="118" t="s">
        <v>966</v>
      </c>
      <c r="C371" s="108" t="s">
        <v>848</v>
      </c>
      <c r="D371" s="110" t="s">
        <v>965</v>
      </c>
      <c r="E371" s="11"/>
      <c r="F371" s="11"/>
      <c r="G371" s="11"/>
      <c r="H371" s="11"/>
      <c r="I371" s="11"/>
      <c r="J371" s="11"/>
      <c r="K371" s="11"/>
      <c r="L371" s="11"/>
      <c r="M371" s="11" t="s">
        <v>214</v>
      </c>
      <c r="N371" s="11" t="s">
        <v>214</v>
      </c>
    </row>
    <row r="372" spans="2:14" ht="36">
      <c r="B372" s="118" t="s">
        <v>968</v>
      </c>
      <c r="C372" s="108" t="s">
        <v>848</v>
      </c>
      <c r="D372" s="110" t="s">
        <v>969</v>
      </c>
      <c r="E372" s="11"/>
      <c r="F372" s="11"/>
      <c r="G372" s="11"/>
      <c r="H372" s="11"/>
      <c r="I372" s="11"/>
      <c r="J372" s="11"/>
      <c r="K372" s="11"/>
      <c r="L372" s="11"/>
      <c r="M372" s="11" t="s">
        <v>214</v>
      </c>
      <c r="N372" s="11" t="s">
        <v>214</v>
      </c>
    </row>
    <row r="373" spans="2:14" ht="36">
      <c r="B373" s="118" t="s">
        <v>970</v>
      </c>
      <c r="C373" s="108" t="s">
        <v>848</v>
      </c>
      <c r="D373" s="110" t="s">
        <v>971</v>
      </c>
      <c r="E373" s="11"/>
      <c r="F373" s="11"/>
      <c r="G373" s="11"/>
      <c r="H373" s="11"/>
      <c r="I373" s="11"/>
      <c r="J373" s="11"/>
      <c r="K373" s="11"/>
      <c r="L373" s="11"/>
      <c r="M373" s="11" t="s">
        <v>214</v>
      </c>
      <c r="N373" s="11" t="s">
        <v>214</v>
      </c>
    </row>
    <row r="374" spans="2:14" ht="36">
      <c r="B374" s="118" t="s">
        <v>972</v>
      </c>
      <c r="C374" s="108" t="s">
        <v>848</v>
      </c>
      <c r="D374" s="110" t="s">
        <v>973</v>
      </c>
      <c r="E374" s="11"/>
      <c r="F374" s="11"/>
      <c r="G374" s="11"/>
      <c r="H374" s="11"/>
      <c r="I374" s="11"/>
      <c r="J374" s="11"/>
      <c r="K374" s="11"/>
      <c r="L374" s="11"/>
      <c r="M374" s="11" t="s">
        <v>214</v>
      </c>
      <c r="N374" s="11" t="s">
        <v>214</v>
      </c>
    </row>
    <row r="375" spans="2:14" ht="36">
      <c r="B375" s="118" t="s">
        <v>974</v>
      </c>
      <c r="C375" s="108" t="s">
        <v>848</v>
      </c>
      <c r="D375" s="110" t="s">
        <v>975</v>
      </c>
      <c r="E375" s="11"/>
      <c r="F375" s="11"/>
      <c r="G375" s="11"/>
      <c r="H375" s="11"/>
      <c r="I375" s="11"/>
      <c r="J375" s="11"/>
      <c r="K375" s="11"/>
      <c r="L375" s="11"/>
      <c r="M375" s="11" t="s">
        <v>214</v>
      </c>
      <c r="N375" s="11" t="s">
        <v>214</v>
      </c>
    </row>
    <row r="376" spans="2:14" ht="36">
      <c r="B376" s="118" t="s">
        <v>976</v>
      </c>
      <c r="C376" s="108" t="s">
        <v>848</v>
      </c>
      <c r="D376" s="110" t="s">
        <v>977</v>
      </c>
      <c r="E376" s="11"/>
      <c r="F376" s="11"/>
      <c r="G376" s="11"/>
      <c r="H376" s="11"/>
      <c r="I376" s="11"/>
      <c r="J376" s="11"/>
      <c r="K376" s="11"/>
      <c r="L376" s="11"/>
      <c r="M376" s="11" t="s">
        <v>214</v>
      </c>
      <c r="N376" s="11" t="s">
        <v>214</v>
      </c>
    </row>
    <row r="377" spans="2:14" ht="36">
      <c r="B377" s="118" t="s">
        <v>978</v>
      </c>
      <c r="C377" s="108" t="s">
        <v>848</v>
      </c>
      <c r="D377" s="110" t="s">
        <v>979</v>
      </c>
      <c r="E377" s="11"/>
      <c r="F377" s="11"/>
      <c r="G377" s="11"/>
      <c r="H377" s="11"/>
      <c r="I377" s="11"/>
      <c r="J377" s="11"/>
      <c r="K377" s="11"/>
      <c r="L377" s="11"/>
      <c r="M377" s="11" t="s">
        <v>214</v>
      </c>
      <c r="N377" s="11" t="s">
        <v>214</v>
      </c>
    </row>
    <row r="378" spans="2:14">
      <c r="B378" s="118" t="s">
        <v>980</v>
      </c>
      <c r="C378" s="108" t="s">
        <v>848</v>
      </c>
      <c r="D378" s="110" t="s">
        <v>981</v>
      </c>
      <c r="E378" s="11"/>
      <c r="F378" s="11"/>
      <c r="G378" s="11"/>
      <c r="H378" s="11"/>
      <c r="I378" s="11"/>
      <c r="J378" s="11"/>
      <c r="K378" s="11"/>
      <c r="L378" s="11"/>
      <c r="M378" s="11" t="s">
        <v>214</v>
      </c>
      <c r="N378" s="11" t="s">
        <v>214</v>
      </c>
    </row>
    <row r="379" spans="2:14" ht="36">
      <c r="B379" s="118" t="s">
        <v>982</v>
      </c>
      <c r="C379" s="108" t="s">
        <v>848</v>
      </c>
      <c r="D379" s="110" t="s">
        <v>983</v>
      </c>
      <c r="E379" s="11"/>
      <c r="F379" s="11"/>
      <c r="G379" s="11"/>
      <c r="H379" s="11"/>
      <c r="I379" s="11"/>
      <c r="J379" s="11"/>
      <c r="K379" s="11"/>
      <c r="L379" s="11"/>
      <c r="M379" s="11" t="s">
        <v>214</v>
      </c>
      <c r="N379" s="11" t="s">
        <v>214</v>
      </c>
    </row>
    <row r="380" spans="2:14" ht="36">
      <c r="B380" s="118" t="s">
        <v>994</v>
      </c>
      <c r="C380" s="108" t="s">
        <v>848</v>
      </c>
      <c r="D380" s="110" t="s">
        <v>984</v>
      </c>
      <c r="E380" s="11"/>
      <c r="F380" s="11"/>
      <c r="G380" s="11"/>
      <c r="H380" s="11"/>
      <c r="I380" s="11"/>
      <c r="J380" s="11"/>
      <c r="K380" s="11"/>
      <c r="L380" s="11"/>
      <c r="M380" s="11" t="s">
        <v>214</v>
      </c>
      <c r="N380" s="11" t="s">
        <v>214</v>
      </c>
    </row>
    <row r="381" spans="2:14">
      <c r="B381" s="118" t="s">
        <v>985</v>
      </c>
      <c r="C381" s="108" t="s">
        <v>848</v>
      </c>
      <c r="D381" s="110" t="s">
        <v>986</v>
      </c>
      <c r="E381" s="11"/>
      <c r="F381" s="11"/>
      <c r="G381" s="11"/>
      <c r="H381" s="11"/>
      <c r="I381" s="11"/>
      <c r="J381" s="11"/>
      <c r="K381" s="11"/>
      <c r="L381" s="11"/>
      <c r="M381" s="11" t="s">
        <v>214</v>
      </c>
      <c r="N381" s="11" t="s">
        <v>214</v>
      </c>
    </row>
    <row r="382" spans="2:14">
      <c r="B382" s="118" t="s">
        <v>987</v>
      </c>
      <c r="C382" s="108" t="s">
        <v>848</v>
      </c>
      <c r="D382" s="110" t="s">
        <v>988</v>
      </c>
      <c r="E382" s="11"/>
      <c r="F382" s="11"/>
      <c r="G382" s="11"/>
      <c r="H382" s="11"/>
      <c r="I382" s="11"/>
      <c r="J382" s="11"/>
      <c r="K382" s="11"/>
      <c r="L382" s="11"/>
      <c r="M382" s="11" t="s">
        <v>214</v>
      </c>
      <c r="N382" s="11" t="s">
        <v>214</v>
      </c>
    </row>
    <row r="383" spans="2:14" ht="36">
      <c r="B383" s="118" t="s">
        <v>989</v>
      </c>
      <c r="C383" s="108" t="s">
        <v>848</v>
      </c>
      <c r="D383" s="110" t="s">
        <v>990</v>
      </c>
      <c r="E383" s="11"/>
      <c r="F383" s="11"/>
      <c r="G383" s="11"/>
      <c r="H383" s="11"/>
      <c r="I383" s="11"/>
      <c r="J383" s="11"/>
      <c r="K383" s="11"/>
      <c r="L383" s="11"/>
      <c r="M383" s="11" t="s">
        <v>214</v>
      </c>
      <c r="N383" s="11" t="s">
        <v>214</v>
      </c>
    </row>
    <row r="384" spans="2:14">
      <c r="B384" s="118" t="s">
        <v>991</v>
      </c>
      <c r="C384" s="108" t="s">
        <v>848</v>
      </c>
      <c r="D384" s="110" t="s">
        <v>992</v>
      </c>
      <c r="E384" s="11"/>
      <c r="F384" s="11"/>
      <c r="G384" s="11"/>
      <c r="H384" s="11"/>
      <c r="I384" s="11"/>
      <c r="J384" s="11"/>
      <c r="K384" s="11"/>
      <c r="L384" s="11"/>
      <c r="M384" s="11" t="s">
        <v>214</v>
      </c>
      <c r="N384" s="11" t="s">
        <v>214</v>
      </c>
    </row>
    <row r="385" spans="2:14" ht="36">
      <c r="B385" s="118" t="s">
        <v>993</v>
      </c>
      <c r="C385" s="108" t="s">
        <v>848</v>
      </c>
      <c r="D385" s="110" t="s">
        <v>995</v>
      </c>
      <c r="E385" s="11"/>
      <c r="F385" s="11"/>
      <c r="G385" s="11"/>
      <c r="H385" s="11"/>
      <c r="I385" s="11"/>
      <c r="J385" s="11"/>
      <c r="K385" s="11"/>
      <c r="L385" s="11"/>
      <c r="M385" s="11" t="s">
        <v>214</v>
      </c>
      <c r="N385" s="11" t="s">
        <v>214</v>
      </c>
    </row>
    <row r="386" spans="2:14">
      <c r="B386" s="118" t="s">
        <v>996</v>
      </c>
      <c r="C386" s="108" t="s">
        <v>848</v>
      </c>
      <c r="D386" s="110" t="s">
        <v>997</v>
      </c>
      <c r="E386" s="11"/>
      <c r="F386" s="11"/>
      <c r="G386" s="11"/>
      <c r="H386" s="11"/>
      <c r="I386" s="11"/>
      <c r="J386" s="11"/>
      <c r="K386" s="11"/>
      <c r="L386" s="11"/>
      <c r="M386" s="11" t="s">
        <v>214</v>
      </c>
      <c r="N386" s="11" t="s">
        <v>214</v>
      </c>
    </row>
    <row r="387" spans="2:14" ht="54">
      <c r="B387" s="118" t="s">
        <v>999</v>
      </c>
      <c r="C387" s="108" t="s">
        <v>848</v>
      </c>
      <c r="D387" s="110" t="s">
        <v>998</v>
      </c>
      <c r="E387" s="11"/>
      <c r="F387" s="11"/>
      <c r="G387" s="11"/>
      <c r="H387" s="11"/>
      <c r="I387" s="11"/>
      <c r="J387" s="11"/>
      <c r="K387" s="11"/>
      <c r="L387" s="11"/>
      <c r="M387" s="11" t="s">
        <v>214</v>
      </c>
      <c r="N387" s="11" t="s">
        <v>214</v>
      </c>
    </row>
    <row r="388" spans="2:14" ht="54">
      <c r="B388" s="118" t="s">
        <v>1000</v>
      </c>
      <c r="C388" s="108" t="s">
        <v>848</v>
      </c>
      <c r="D388" s="110" t="s">
        <v>998</v>
      </c>
      <c r="E388" s="11"/>
      <c r="F388" s="11"/>
      <c r="G388" s="11"/>
      <c r="H388" s="11"/>
      <c r="I388" s="11"/>
      <c r="J388" s="11"/>
      <c r="K388" s="11"/>
      <c r="L388" s="11"/>
      <c r="M388" s="11" t="s">
        <v>214</v>
      </c>
      <c r="N388" s="11" t="s">
        <v>214</v>
      </c>
    </row>
    <row r="389" spans="2:14">
      <c r="B389" s="118" t="s">
        <v>1001</v>
      </c>
      <c r="C389" s="108" t="s">
        <v>848</v>
      </c>
      <c r="D389" s="110" t="s">
        <v>1002</v>
      </c>
      <c r="E389" s="11"/>
      <c r="F389" s="11"/>
      <c r="G389" s="11"/>
      <c r="H389" s="11"/>
      <c r="I389" s="11"/>
      <c r="J389" s="11"/>
      <c r="K389" s="11"/>
      <c r="L389" s="11"/>
      <c r="M389" s="11" t="s">
        <v>214</v>
      </c>
      <c r="N389" s="11" t="s">
        <v>214</v>
      </c>
    </row>
    <row r="390" spans="2:14" ht="36">
      <c r="B390" s="118" t="s">
        <v>1003</v>
      </c>
      <c r="C390" s="108" t="s">
        <v>848</v>
      </c>
      <c r="D390" s="110" t="s">
        <v>1004</v>
      </c>
      <c r="E390" s="11"/>
      <c r="F390" s="11"/>
      <c r="G390" s="11"/>
      <c r="H390" s="11"/>
      <c r="I390" s="11"/>
      <c r="J390" s="11"/>
      <c r="K390" s="11"/>
      <c r="L390" s="11"/>
      <c r="M390" s="11" t="s">
        <v>214</v>
      </c>
      <c r="N390" s="11" t="s">
        <v>214</v>
      </c>
    </row>
    <row r="391" spans="2:14" ht="36">
      <c r="B391" s="118" t="s">
        <v>1005</v>
      </c>
      <c r="C391" s="108" t="s">
        <v>848</v>
      </c>
      <c r="D391" s="110" t="s">
        <v>1006</v>
      </c>
      <c r="E391" s="11"/>
      <c r="F391" s="11"/>
      <c r="G391" s="11"/>
      <c r="H391" s="11"/>
      <c r="I391" s="11"/>
      <c r="J391" s="11"/>
      <c r="K391" s="11"/>
      <c r="L391" s="11"/>
      <c r="M391" s="11" t="s">
        <v>214</v>
      </c>
      <c r="N391" s="11" t="s">
        <v>214</v>
      </c>
    </row>
    <row r="392" spans="2:14" ht="36">
      <c r="B392" s="118" t="s">
        <v>1007</v>
      </c>
      <c r="C392" s="108" t="s">
        <v>848</v>
      </c>
      <c r="D392" s="110" t="s">
        <v>1008</v>
      </c>
      <c r="E392" s="11"/>
      <c r="F392" s="11"/>
      <c r="G392" s="11"/>
      <c r="H392" s="11"/>
      <c r="I392" s="11"/>
      <c r="J392" s="11"/>
      <c r="K392" s="11"/>
      <c r="L392" s="11"/>
      <c r="M392" s="11" t="s">
        <v>214</v>
      </c>
      <c r="N392" s="11" t="s">
        <v>214</v>
      </c>
    </row>
    <row r="393" spans="2:14" ht="36">
      <c r="B393" s="118" t="s">
        <v>1010</v>
      </c>
      <c r="C393" s="42" t="s">
        <v>1009</v>
      </c>
      <c r="D393" s="110" t="s">
        <v>1011</v>
      </c>
      <c r="E393" s="11"/>
      <c r="F393" s="11"/>
      <c r="G393" s="11"/>
      <c r="H393" s="11"/>
      <c r="I393" s="11"/>
      <c r="J393" s="11"/>
      <c r="K393" s="11"/>
      <c r="L393" s="11"/>
      <c r="M393" s="11" t="s">
        <v>214</v>
      </c>
      <c r="N393" s="11" t="s">
        <v>214</v>
      </c>
    </row>
    <row r="394" spans="2:14">
      <c r="B394" s="118" t="s">
        <v>1012</v>
      </c>
      <c r="C394" s="108" t="s">
        <v>848</v>
      </c>
      <c r="D394" s="110" t="s">
        <v>1011</v>
      </c>
      <c r="E394" s="11"/>
      <c r="F394" s="11"/>
      <c r="G394" s="11"/>
      <c r="H394" s="11"/>
      <c r="I394" s="11"/>
      <c r="J394" s="11"/>
      <c r="K394" s="11"/>
      <c r="L394" s="11"/>
      <c r="M394" s="11" t="s">
        <v>214</v>
      </c>
      <c r="N394" s="11" t="s">
        <v>214</v>
      </c>
    </row>
    <row r="395" spans="2:14" ht="54">
      <c r="B395" s="118" t="s">
        <v>1013</v>
      </c>
      <c r="C395" s="108" t="s">
        <v>848</v>
      </c>
      <c r="D395" s="110" t="s">
        <v>1014</v>
      </c>
      <c r="E395" s="11"/>
      <c r="F395" s="11"/>
      <c r="G395" s="11"/>
      <c r="H395" s="11"/>
      <c r="I395" s="11"/>
      <c r="J395" s="11"/>
      <c r="K395" s="11"/>
      <c r="L395" s="11"/>
      <c r="M395" s="11" t="s">
        <v>214</v>
      </c>
      <c r="N395" s="11" t="s">
        <v>214</v>
      </c>
    </row>
    <row r="396" spans="2:14" ht="54">
      <c r="B396" s="118" t="s">
        <v>1015</v>
      </c>
      <c r="C396" s="108" t="s">
        <v>848</v>
      </c>
      <c r="D396" s="110" t="s">
        <v>1016</v>
      </c>
      <c r="E396" s="11"/>
      <c r="F396" s="11"/>
      <c r="G396" s="11"/>
      <c r="H396" s="11"/>
      <c r="I396" s="11"/>
      <c r="J396" s="11"/>
      <c r="K396" s="11"/>
      <c r="L396" s="11"/>
      <c r="M396" s="11" t="s">
        <v>214</v>
      </c>
      <c r="N396" s="11" t="s">
        <v>214</v>
      </c>
    </row>
    <row r="397" spans="2:14" ht="36">
      <c r="B397" s="118" t="s">
        <v>1018</v>
      </c>
      <c r="C397" s="108" t="s">
        <v>848</v>
      </c>
      <c r="D397" s="110" t="s">
        <v>1017</v>
      </c>
      <c r="E397" s="11"/>
      <c r="F397" s="11"/>
      <c r="G397" s="11"/>
      <c r="H397" s="11"/>
      <c r="I397" s="11"/>
      <c r="J397" s="11"/>
      <c r="K397" s="11"/>
      <c r="L397" s="11"/>
      <c r="M397" s="11" t="s">
        <v>214</v>
      </c>
      <c r="N397" s="11" t="s">
        <v>214</v>
      </c>
    </row>
    <row r="398" spans="2:14" ht="36">
      <c r="B398" s="118" t="s">
        <v>1019</v>
      </c>
      <c r="C398" s="108" t="s">
        <v>848</v>
      </c>
      <c r="D398" s="110" t="s">
        <v>1028</v>
      </c>
      <c r="E398" s="11"/>
      <c r="F398" s="11"/>
      <c r="G398" s="11"/>
      <c r="H398" s="11"/>
      <c r="I398" s="11"/>
      <c r="J398" s="11"/>
      <c r="K398" s="11"/>
      <c r="L398" s="11"/>
      <c r="M398" s="11" t="s">
        <v>214</v>
      </c>
      <c r="N398" s="11" t="s">
        <v>214</v>
      </c>
    </row>
    <row r="399" spans="2:14" ht="54">
      <c r="B399" s="118" t="s">
        <v>1020</v>
      </c>
      <c r="C399" s="108" t="s">
        <v>848</v>
      </c>
      <c r="D399" s="110" t="s">
        <v>1021</v>
      </c>
      <c r="E399" s="11"/>
      <c r="F399" s="11"/>
      <c r="G399" s="11"/>
      <c r="H399" s="11"/>
      <c r="I399" s="11"/>
      <c r="J399" s="11"/>
      <c r="K399" s="11"/>
      <c r="L399" s="11"/>
      <c r="M399" s="11" t="s">
        <v>214</v>
      </c>
      <c r="N399" s="11" t="s">
        <v>214</v>
      </c>
    </row>
    <row r="400" spans="2:14" ht="36">
      <c r="B400" s="118" t="s">
        <v>1022</v>
      </c>
      <c r="C400" s="108" t="s">
        <v>848</v>
      </c>
      <c r="D400" s="110" t="s">
        <v>1023</v>
      </c>
      <c r="E400" s="11"/>
      <c r="F400" s="11"/>
      <c r="G400" s="11"/>
      <c r="H400" s="11"/>
      <c r="I400" s="11"/>
      <c r="J400" s="11"/>
      <c r="K400" s="11"/>
      <c r="L400" s="11"/>
      <c r="M400" s="11" t="s">
        <v>214</v>
      </c>
      <c r="N400" s="11" t="s">
        <v>214</v>
      </c>
    </row>
    <row r="401" spans="2:14" ht="36" customHeight="1">
      <c r="B401" s="118" t="s">
        <v>1024</v>
      </c>
      <c r="C401" s="108" t="s">
        <v>848</v>
      </c>
      <c r="D401" s="110" t="s">
        <v>1025</v>
      </c>
      <c r="E401" s="11"/>
      <c r="F401" s="11"/>
      <c r="G401" s="11"/>
      <c r="H401" s="11"/>
      <c r="I401" s="11"/>
      <c r="J401" s="11"/>
      <c r="K401" s="11"/>
      <c r="L401" s="11"/>
      <c r="M401" s="11" t="s">
        <v>214</v>
      </c>
      <c r="N401" s="11" t="s">
        <v>214</v>
      </c>
    </row>
    <row r="402" spans="2:14" ht="54">
      <c r="B402" s="118" t="s">
        <v>1026</v>
      </c>
      <c r="C402" s="108" t="s">
        <v>848</v>
      </c>
      <c r="D402" s="110" t="s">
        <v>1027</v>
      </c>
      <c r="E402" s="11"/>
      <c r="F402" s="11"/>
      <c r="G402" s="11"/>
      <c r="H402" s="11"/>
      <c r="I402" s="11"/>
      <c r="J402" s="11"/>
      <c r="K402" s="11"/>
      <c r="L402" s="11"/>
      <c r="M402" s="11" t="s">
        <v>214</v>
      </c>
      <c r="N402" s="11" t="s">
        <v>214</v>
      </c>
    </row>
    <row r="403" spans="2:14" ht="36">
      <c r="B403" s="118" t="s">
        <v>1029</v>
      </c>
      <c r="C403" s="108" t="s">
        <v>848</v>
      </c>
      <c r="D403" s="110" t="s">
        <v>1030</v>
      </c>
      <c r="E403" s="11"/>
      <c r="F403" s="11"/>
      <c r="G403" s="11"/>
      <c r="H403" s="11"/>
      <c r="I403" s="11"/>
      <c r="J403" s="11"/>
      <c r="K403" s="11"/>
      <c r="L403" s="11"/>
      <c r="M403" s="11" t="s">
        <v>214</v>
      </c>
      <c r="N403" s="11" t="s">
        <v>214</v>
      </c>
    </row>
    <row r="404" spans="2:14" ht="36">
      <c r="B404" s="118" t="s">
        <v>1032</v>
      </c>
      <c r="C404" s="108" t="s">
        <v>848</v>
      </c>
      <c r="D404" s="110" t="s">
        <v>1031</v>
      </c>
      <c r="E404" s="11"/>
      <c r="F404" s="11"/>
      <c r="G404" s="11"/>
      <c r="H404" s="11"/>
      <c r="I404" s="11"/>
      <c r="J404" s="11"/>
      <c r="K404" s="11"/>
      <c r="L404" s="11"/>
      <c r="M404" s="11" t="s">
        <v>214</v>
      </c>
      <c r="N404" s="11" t="s">
        <v>214</v>
      </c>
    </row>
    <row r="405" spans="2:14" ht="36">
      <c r="B405" s="118" t="s">
        <v>1033</v>
      </c>
      <c r="C405" s="108" t="s">
        <v>848</v>
      </c>
      <c r="D405" s="110" t="s">
        <v>1034</v>
      </c>
      <c r="E405" s="11"/>
      <c r="F405" s="11"/>
      <c r="G405" s="11"/>
      <c r="H405" s="11"/>
      <c r="I405" s="11"/>
      <c r="J405" s="11"/>
      <c r="K405" s="11"/>
      <c r="L405" s="11"/>
      <c r="M405" s="11" t="s">
        <v>214</v>
      </c>
      <c r="N405" s="11" t="s">
        <v>214</v>
      </c>
    </row>
    <row r="406" spans="2:14">
      <c r="B406" s="118" t="s">
        <v>1035</v>
      </c>
      <c r="C406" s="108" t="s">
        <v>848</v>
      </c>
      <c r="D406" s="110" t="s">
        <v>1036</v>
      </c>
      <c r="E406" s="11"/>
      <c r="F406" s="11"/>
      <c r="G406" s="11"/>
      <c r="H406" s="11"/>
      <c r="I406" s="11"/>
      <c r="J406" s="11"/>
      <c r="K406" s="11"/>
      <c r="L406" s="11"/>
      <c r="M406" s="11" t="s">
        <v>214</v>
      </c>
      <c r="N406" s="11" t="s">
        <v>214</v>
      </c>
    </row>
    <row r="407" spans="2:14" ht="36">
      <c r="B407" s="118" t="s">
        <v>1037</v>
      </c>
      <c r="C407" s="108" t="s">
        <v>848</v>
      </c>
      <c r="D407" s="110" t="s">
        <v>1038</v>
      </c>
      <c r="E407" s="11"/>
      <c r="F407" s="11"/>
      <c r="G407" s="11"/>
      <c r="H407" s="11"/>
      <c r="I407" s="11"/>
      <c r="J407" s="11"/>
      <c r="K407" s="11"/>
      <c r="L407" s="11"/>
      <c r="M407" s="11" t="s">
        <v>214</v>
      </c>
      <c r="N407" s="11" t="s">
        <v>214</v>
      </c>
    </row>
    <row r="408" spans="2:14" ht="36">
      <c r="B408" s="118" t="s">
        <v>1039</v>
      </c>
      <c r="C408" s="108" t="s">
        <v>848</v>
      </c>
      <c r="D408" s="110" t="s">
        <v>1040</v>
      </c>
      <c r="E408" s="11"/>
      <c r="F408" s="11"/>
      <c r="G408" s="11"/>
      <c r="H408" s="11"/>
      <c r="I408" s="11"/>
      <c r="J408" s="11"/>
      <c r="K408" s="11"/>
      <c r="L408" s="11"/>
      <c r="M408" s="11" t="s">
        <v>214</v>
      </c>
      <c r="N408" s="11" t="s">
        <v>214</v>
      </c>
    </row>
    <row r="409" spans="2:14">
      <c r="B409" s="118" t="s">
        <v>1041</v>
      </c>
      <c r="C409" s="108" t="s">
        <v>848</v>
      </c>
      <c r="D409" s="110" t="s">
        <v>1042</v>
      </c>
      <c r="E409" s="11"/>
      <c r="F409" s="11"/>
      <c r="G409" s="11"/>
      <c r="H409" s="11"/>
      <c r="I409" s="11"/>
      <c r="J409" s="11"/>
      <c r="K409" s="11"/>
      <c r="L409" s="11"/>
      <c r="M409" s="11" t="s">
        <v>214</v>
      </c>
      <c r="N409" s="11" t="s">
        <v>214</v>
      </c>
    </row>
    <row r="410" spans="2:14" ht="36">
      <c r="B410" s="118" t="s">
        <v>1043</v>
      </c>
      <c r="C410" s="108" t="s">
        <v>848</v>
      </c>
      <c r="D410" s="110" t="s">
        <v>1044</v>
      </c>
      <c r="E410" s="11"/>
      <c r="F410" s="11"/>
      <c r="G410" s="11"/>
      <c r="H410" s="11"/>
      <c r="I410" s="11"/>
      <c r="J410" s="11"/>
      <c r="K410" s="11"/>
      <c r="L410" s="11"/>
      <c r="M410" s="11" t="s">
        <v>214</v>
      </c>
      <c r="N410" s="11" t="s">
        <v>214</v>
      </c>
    </row>
    <row r="411" spans="2:14" ht="47.25" customHeight="1">
      <c r="B411" s="118" t="s">
        <v>1045</v>
      </c>
      <c r="C411" s="108" t="s">
        <v>848</v>
      </c>
      <c r="D411" s="110" t="s">
        <v>1046</v>
      </c>
      <c r="E411" s="11"/>
      <c r="F411" s="11"/>
      <c r="G411" s="11"/>
      <c r="H411" s="11"/>
      <c r="I411" s="11"/>
      <c r="J411" s="11"/>
      <c r="K411" s="11"/>
      <c r="L411" s="11"/>
      <c r="M411" s="11" t="s">
        <v>214</v>
      </c>
      <c r="N411" s="11" t="s">
        <v>214</v>
      </c>
    </row>
    <row r="412" spans="2:14" ht="57" customHeight="1">
      <c r="B412" s="118" t="s">
        <v>1047</v>
      </c>
      <c r="C412" s="108" t="s">
        <v>848</v>
      </c>
      <c r="D412" s="110" t="s">
        <v>1048</v>
      </c>
      <c r="E412" s="11"/>
      <c r="F412" s="11"/>
      <c r="G412" s="11"/>
      <c r="H412" s="11"/>
      <c r="I412" s="11"/>
      <c r="J412" s="11"/>
      <c r="K412" s="11"/>
      <c r="L412" s="11"/>
      <c r="M412" s="11" t="s">
        <v>214</v>
      </c>
      <c r="N412" s="11" t="s">
        <v>214</v>
      </c>
    </row>
    <row r="413" spans="2:14" ht="47.25" customHeight="1">
      <c r="B413" s="118" t="s">
        <v>1049</v>
      </c>
      <c r="C413" s="108" t="s">
        <v>848</v>
      </c>
      <c r="D413" s="110" t="s">
        <v>1050</v>
      </c>
      <c r="E413" s="11"/>
      <c r="F413" s="11"/>
      <c r="G413" s="11"/>
      <c r="H413" s="11"/>
      <c r="I413" s="11"/>
      <c r="J413" s="11"/>
      <c r="K413" s="11"/>
      <c r="L413" s="11"/>
      <c r="M413" s="11" t="s">
        <v>214</v>
      </c>
      <c r="N413" s="11" t="s">
        <v>214</v>
      </c>
    </row>
    <row r="414" spans="2:14" ht="47.25" customHeight="1">
      <c r="B414" s="118" t="s">
        <v>1051</v>
      </c>
      <c r="C414" s="108" t="s">
        <v>848</v>
      </c>
      <c r="D414" s="110" t="s">
        <v>1052</v>
      </c>
      <c r="E414" s="11"/>
      <c r="F414" s="11"/>
      <c r="G414" s="11"/>
      <c r="H414" s="11"/>
      <c r="I414" s="11"/>
      <c r="J414" s="11"/>
      <c r="K414" s="11"/>
      <c r="L414" s="11"/>
      <c r="M414" s="11" t="s">
        <v>214</v>
      </c>
      <c r="N414" s="11" t="s">
        <v>214</v>
      </c>
    </row>
    <row r="415" spans="2:14" ht="47.25" customHeight="1">
      <c r="B415" s="118" t="s">
        <v>1053</v>
      </c>
      <c r="C415" s="108" t="s">
        <v>848</v>
      </c>
      <c r="D415" s="110" t="s">
        <v>1054</v>
      </c>
      <c r="E415" s="11"/>
      <c r="F415" s="11"/>
      <c r="G415" s="11"/>
      <c r="H415" s="11"/>
      <c r="I415" s="11"/>
      <c r="J415" s="11"/>
      <c r="K415" s="11"/>
      <c r="L415" s="11"/>
      <c r="M415" s="11" t="s">
        <v>214</v>
      </c>
      <c r="N415" s="11" t="s">
        <v>214</v>
      </c>
    </row>
    <row r="416" spans="2:14" ht="126">
      <c r="B416" s="118" t="s">
        <v>917</v>
      </c>
      <c r="C416" s="105" t="s">
        <v>918</v>
      </c>
      <c r="D416" s="110" t="s">
        <v>771</v>
      </c>
      <c r="E416" s="11"/>
      <c r="F416" s="11"/>
      <c r="G416" s="11"/>
      <c r="H416" s="11"/>
      <c r="I416" s="11"/>
      <c r="J416" s="11"/>
      <c r="K416" s="11"/>
      <c r="L416" s="11"/>
      <c r="M416" s="11" t="s">
        <v>214</v>
      </c>
      <c r="N416" s="11" t="s">
        <v>214</v>
      </c>
    </row>
    <row r="417" spans="2:14" ht="180">
      <c r="B417" s="118" t="s">
        <v>1055</v>
      </c>
      <c r="C417" s="114" t="s">
        <v>1066</v>
      </c>
      <c r="D417" s="108" t="s">
        <v>1058</v>
      </c>
      <c r="E417" s="11"/>
      <c r="F417" s="11"/>
      <c r="G417" s="11"/>
      <c r="H417" s="11"/>
      <c r="I417" s="11"/>
      <c r="J417" s="11"/>
      <c r="K417" s="11"/>
      <c r="L417" s="11"/>
      <c r="M417" s="11" t="s">
        <v>214</v>
      </c>
      <c r="N417" s="11" t="s">
        <v>214</v>
      </c>
    </row>
    <row r="418" spans="2:14">
      <c r="B418" s="118" t="s">
        <v>1064</v>
      </c>
      <c r="C418" s="111" t="s">
        <v>1065</v>
      </c>
      <c r="D418" s="110" t="s">
        <v>1059</v>
      </c>
      <c r="E418" s="11"/>
      <c r="F418" s="11"/>
      <c r="G418" s="11"/>
      <c r="H418" s="11"/>
      <c r="I418" s="11"/>
      <c r="J418" s="11"/>
      <c r="K418" s="11"/>
      <c r="L418" s="11"/>
      <c r="M418" s="11" t="s">
        <v>214</v>
      </c>
      <c r="N418" s="11" t="s">
        <v>214</v>
      </c>
    </row>
    <row r="419" spans="2:14" ht="54">
      <c r="B419" s="118" t="s">
        <v>1057</v>
      </c>
      <c r="C419" s="80" t="s">
        <v>1056</v>
      </c>
      <c r="D419" s="110" t="s">
        <v>1059</v>
      </c>
      <c r="E419" s="11"/>
      <c r="F419" s="11"/>
      <c r="G419" s="11"/>
      <c r="H419" s="11"/>
      <c r="I419" s="11"/>
      <c r="J419" s="11"/>
      <c r="K419" s="11"/>
      <c r="L419" s="11"/>
      <c r="M419" s="11" t="s">
        <v>214</v>
      </c>
      <c r="N419" s="11" t="s">
        <v>214</v>
      </c>
    </row>
    <row r="420" spans="2:14" ht="36">
      <c r="B420" s="118" t="s">
        <v>1060</v>
      </c>
      <c r="C420" s="111" t="s">
        <v>674</v>
      </c>
      <c r="D420" s="110" t="s">
        <v>1059</v>
      </c>
      <c r="E420" s="11"/>
      <c r="F420" s="11"/>
      <c r="G420" s="11"/>
      <c r="H420" s="11"/>
      <c r="I420" s="11"/>
      <c r="J420" s="11"/>
      <c r="K420" s="11"/>
      <c r="L420" s="11"/>
      <c r="M420" s="11" t="s">
        <v>214</v>
      </c>
      <c r="N420" s="11" t="s">
        <v>214</v>
      </c>
    </row>
    <row r="421" spans="2:14">
      <c r="B421" s="118" t="s">
        <v>1063</v>
      </c>
      <c r="C421" s="80" t="s">
        <v>1062</v>
      </c>
      <c r="D421" s="113" t="s">
        <v>1061</v>
      </c>
      <c r="E421" s="11"/>
      <c r="F421" s="11"/>
      <c r="G421" s="11"/>
      <c r="H421" s="11"/>
      <c r="I421" s="11"/>
      <c r="J421" s="11"/>
      <c r="K421" s="11"/>
      <c r="L421" s="11"/>
      <c r="M421" s="11" t="s">
        <v>214</v>
      </c>
      <c r="N421" s="11" t="s">
        <v>214</v>
      </c>
    </row>
    <row r="422" spans="2:14">
      <c r="B422" s="118"/>
      <c r="C422" s="116"/>
      <c r="D422" s="110"/>
      <c r="E422" s="11"/>
      <c r="F422" s="11"/>
      <c r="G422" s="11"/>
      <c r="H422" s="11"/>
      <c r="I422" s="11"/>
      <c r="J422" s="11"/>
      <c r="K422" s="11"/>
      <c r="L422" s="11"/>
      <c r="M422" s="11" t="s">
        <v>214</v>
      </c>
      <c r="N422" s="11" t="s">
        <v>214</v>
      </c>
    </row>
    <row r="423" spans="2:14">
      <c r="B423" s="118"/>
      <c r="C423" s="116"/>
      <c r="D423" s="110"/>
      <c r="E423" s="11"/>
      <c r="F423" s="11"/>
      <c r="G423" s="11"/>
      <c r="H423" s="11"/>
      <c r="I423" s="11"/>
      <c r="J423" s="11"/>
      <c r="K423" s="11"/>
      <c r="L423" s="11"/>
      <c r="M423" s="11" t="s">
        <v>214</v>
      </c>
      <c r="N423" s="11" t="s">
        <v>214</v>
      </c>
    </row>
    <row r="424" spans="2:14">
      <c r="B424" s="118" t="s">
        <v>1067</v>
      </c>
      <c r="C424" s="116"/>
      <c r="D424" s="110"/>
      <c r="E424" s="11"/>
      <c r="F424" s="11"/>
      <c r="G424" s="11"/>
      <c r="H424" s="11"/>
      <c r="I424" s="11"/>
      <c r="J424" s="11"/>
      <c r="K424" s="11"/>
      <c r="L424" s="11"/>
      <c r="M424" s="11" t="s">
        <v>214</v>
      </c>
      <c r="N424" s="11" t="s">
        <v>214</v>
      </c>
    </row>
    <row r="425" spans="2:14" ht="198">
      <c r="B425" s="118" t="s">
        <v>1068</v>
      </c>
      <c r="C425" s="117" t="s">
        <v>1069</v>
      </c>
      <c r="D425" s="110" t="s">
        <v>1072</v>
      </c>
      <c r="E425" s="11" t="s">
        <v>188</v>
      </c>
      <c r="F425" s="11"/>
      <c r="G425" s="11" t="s">
        <v>188</v>
      </c>
      <c r="H425" s="11" t="s">
        <v>188</v>
      </c>
      <c r="I425" s="11" t="s">
        <v>188</v>
      </c>
      <c r="J425" s="11" t="s">
        <v>188</v>
      </c>
      <c r="K425" s="11" t="s">
        <v>188</v>
      </c>
      <c r="L425" s="11" t="s">
        <v>188</v>
      </c>
      <c r="M425" s="11" t="s">
        <v>214</v>
      </c>
      <c r="N425" s="11" t="s">
        <v>188</v>
      </c>
    </row>
    <row r="426" spans="2:14" ht="198">
      <c r="B426" s="118" t="s">
        <v>1070</v>
      </c>
      <c r="C426" s="94" t="s">
        <v>1071</v>
      </c>
      <c r="D426" s="46" t="s">
        <v>1073</v>
      </c>
      <c r="E426" s="11" t="s">
        <v>188</v>
      </c>
      <c r="F426" s="11"/>
      <c r="G426" s="11" t="s">
        <v>188</v>
      </c>
      <c r="H426" s="11" t="s">
        <v>188</v>
      </c>
      <c r="I426" s="11" t="s">
        <v>188</v>
      </c>
      <c r="J426" s="11" t="s">
        <v>188</v>
      </c>
      <c r="K426" s="11" t="s">
        <v>188</v>
      </c>
      <c r="L426" s="11" t="s">
        <v>188</v>
      </c>
      <c r="M426" s="11" t="s">
        <v>214</v>
      </c>
      <c r="N426" s="11" t="s">
        <v>188</v>
      </c>
    </row>
    <row r="427" spans="2:14" ht="216">
      <c r="B427" s="118" t="s">
        <v>1074</v>
      </c>
      <c r="C427" s="94" t="s">
        <v>1075</v>
      </c>
      <c r="D427" s="46" t="s">
        <v>1073</v>
      </c>
      <c r="E427" s="11" t="s">
        <v>188</v>
      </c>
      <c r="F427" s="11"/>
      <c r="G427" s="11" t="s">
        <v>188</v>
      </c>
      <c r="H427" s="11" t="s">
        <v>188</v>
      </c>
      <c r="I427" s="11" t="s">
        <v>188</v>
      </c>
      <c r="J427" s="11" t="s">
        <v>188</v>
      </c>
      <c r="K427" s="11" t="s">
        <v>188</v>
      </c>
      <c r="L427" s="11" t="s">
        <v>188</v>
      </c>
      <c r="M427" s="11" t="s">
        <v>214</v>
      </c>
      <c r="N427" s="11" t="s">
        <v>188</v>
      </c>
    </row>
    <row r="428" spans="2:14" ht="216">
      <c r="B428" s="118" t="s">
        <v>1076</v>
      </c>
      <c r="C428" s="94" t="s">
        <v>1077</v>
      </c>
      <c r="D428" s="46" t="s">
        <v>1073</v>
      </c>
      <c r="E428" s="11" t="s">
        <v>188</v>
      </c>
      <c r="F428" s="11"/>
      <c r="G428" s="11" t="s">
        <v>188</v>
      </c>
      <c r="H428" s="11" t="s">
        <v>188</v>
      </c>
      <c r="I428" s="11" t="s">
        <v>188</v>
      </c>
      <c r="J428" s="11" t="s">
        <v>188</v>
      </c>
      <c r="K428" s="11" t="s">
        <v>188</v>
      </c>
      <c r="L428" s="11" t="s">
        <v>188</v>
      </c>
      <c r="M428" s="11" t="s">
        <v>214</v>
      </c>
      <c r="N428" s="11" t="s">
        <v>188</v>
      </c>
    </row>
    <row r="429" spans="2:14" ht="216">
      <c r="B429" s="118" t="s">
        <v>1078</v>
      </c>
      <c r="C429" s="94" t="s">
        <v>1079</v>
      </c>
      <c r="D429" s="46" t="s">
        <v>1073</v>
      </c>
      <c r="E429" s="11" t="s">
        <v>188</v>
      </c>
      <c r="F429" s="11"/>
      <c r="G429" s="11" t="s">
        <v>188</v>
      </c>
      <c r="H429" s="11" t="s">
        <v>188</v>
      </c>
      <c r="I429" s="11" t="s">
        <v>188</v>
      </c>
      <c r="J429" s="11" t="s">
        <v>188</v>
      </c>
      <c r="K429" s="11" t="s">
        <v>188</v>
      </c>
      <c r="L429" s="11" t="s">
        <v>188</v>
      </c>
      <c r="M429" s="11" t="s">
        <v>214</v>
      </c>
      <c r="N429" s="11" t="s">
        <v>188</v>
      </c>
    </row>
    <row r="430" spans="2:14" ht="216">
      <c r="B430" s="118" t="s">
        <v>1080</v>
      </c>
      <c r="C430" s="105" t="s">
        <v>1081</v>
      </c>
      <c r="D430" s="46" t="s">
        <v>1073</v>
      </c>
      <c r="E430" s="11" t="s">
        <v>188</v>
      </c>
      <c r="F430" s="11"/>
      <c r="G430" s="11" t="s">
        <v>188</v>
      </c>
      <c r="H430" s="11" t="s">
        <v>188</v>
      </c>
      <c r="I430" s="11" t="s">
        <v>188</v>
      </c>
      <c r="J430" s="11" t="s">
        <v>188</v>
      </c>
      <c r="K430" s="11" t="s">
        <v>188</v>
      </c>
      <c r="L430" s="11" t="s">
        <v>188</v>
      </c>
      <c r="M430" s="11" t="s">
        <v>214</v>
      </c>
      <c r="N430" s="11" t="s">
        <v>188</v>
      </c>
    </row>
    <row r="431" spans="2:14" ht="234">
      <c r="B431" s="118" t="s">
        <v>1082</v>
      </c>
      <c r="C431" s="94" t="s">
        <v>1083</v>
      </c>
      <c r="D431" s="46" t="s">
        <v>1073</v>
      </c>
      <c r="E431" s="11" t="s">
        <v>188</v>
      </c>
      <c r="F431" s="11"/>
      <c r="G431" s="11" t="s">
        <v>188</v>
      </c>
      <c r="H431" s="11" t="s">
        <v>188</v>
      </c>
      <c r="I431" s="11" t="s">
        <v>188</v>
      </c>
      <c r="J431" s="11" t="s">
        <v>188</v>
      </c>
      <c r="K431" s="11" t="s">
        <v>188</v>
      </c>
      <c r="L431" s="11" t="s">
        <v>188</v>
      </c>
      <c r="M431" s="11" t="s">
        <v>214</v>
      </c>
      <c r="N431" s="11" t="s">
        <v>188</v>
      </c>
    </row>
    <row r="432" spans="2:14" ht="216">
      <c r="B432" s="118" t="s">
        <v>1084</v>
      </c>
      <c r="C432" s="94" t="s">
        <v>1085</v>
      </c>
      <c r="D432" s="46" t="s">
        <v>1073</v>
      </c>
      <c r="E432" s="11" t="s">
        <v>188</v>
      </c>
      <c r="F432" s="11"/>
      <c r="G432" s="11" t="s">
        <v>188</v>
      </c>
      <c r="H432" s="11" t="s">
        <v>188</v>
      </c>
      <c r="I432" s="11" t="s">
        <v>188</v>
      </c>
      <c r="J432" s="11" t="s">
        <v>188</v>
      </c>
      <c r="K432" s="11" t="s">
        <v>188</v>
      </c>
      <c r="L432" s="11" t="s">
        <v>188</v>
      </c>
      <c r="M432" s="11" t="s">
        <v>214</v>
      </c>
      <c r="N432" s="11" t="s">
        <v>188</v>
      </c>
    </row>
    <row r="433" spans="2:14" ht="234">
      <c r="B433" s="118" t="s">
        <v>1086</v>
      </c>
      <c r="C433" s="94" t="s">
        <v>1087</v>
      </c>
      <c r="D433" s="46" t="s">
        <v>1073</v>
      </c>
      <c r="E433" s="11" t="s">
        <v>188</v>
      </c>
      <c r="F433" s="11"/>
      <c r="G433" s="11" t="s">
        <v>188</v>
      </c>
      <c r="H433" s="11" t="s">
        <v>188</v>
      </c>
      <c r="I433" s="11" t="s">
        <v>188</v>
      </c>
      <c r="J433" s="11" t="s">
        <v>188</v>
      </c>
      <c r="K433" s="11" t="s">
        <v>188</v>
      </c>
      <c r="L433" s="11" t="s">
        <v>188</v>
      </c>
      <c r="M433" s="11" t="s">
        <v>214</v>
      </c>
      <c r="N433" s="11" t="s">
        <v>188</v>
      </c>
    </row>
    <row r="434" spans="2:14" ht="234">
      <c r="B434" s="118" t="s">
        <v>1088</v>
      </c>
      <c r="C434" s="105" t="s">
        <v>1089</v>
      </c>
      <c r="D434" s="120" t="s">
        <v>1073</v>
      </c>
      <c r="E434" s="11" t="s">
        <v>188</v>
      </c>
      <c r="F434" s="11"/>
      <c r="G434" s="11" t="s">
        <v>188</v>
      </c>
      <c r="H434" s="11" t="s">
        <v>188</v>
      </c>
      <c r="I434" s="11" t="s">
        <v>188</v>
      </c>
      <c r="J434" s="11" t="s">
        <v>188</v>
      </c>
      <c r="K434" s="11" t="s">
        <v>188</v>
      </c>
      <c r="L434" s="11" t="s">
        <v>188</v>
      </c>
      <c r="M434" s="11" t="s">
        <v>214</v>
      </c>
      <c r="N434" s="11" t="s">
        <v>188</v>
      </c>
    </row>
    <row r="435" spans="2:14" ht="324">
      <c r="B435" s="118" t="s">
        <v>1091</v>
      </c>
      <c r="C435" s="78" t="s">
        <v>1092</v>
      </c>
      <c r="D435" s="46" t="s">
        <v>1093</v>
      </c>
      <c r="E435" s="11" t="s">
        <v>188</v>
      </c>
      <c r="F435" s="11"/>
      <c r="G435" s="11" t="s">
        <v>188</v>
      </c>
      <c r="H435" s="11" t="s">
        <v>188</v>
      </c>
      <c r="I435" s="11"/>
      <c r="J435" s="11"/>
      <c r="K435" s="11" t="s">
        <v>188</v>
      </c>
      <c r="L435" s="11" t="s">
        <v>188</v>
      </c>
      <c r="M435" s="11" t="s">
        <v>214</v>
      </c>
      <c r="N435" s="11" t="s">
        <v>189</v>
      </c>
    </row>
    <row r="436" spans="2:14" ht="180">
      <c r="B436" s="118" t="s">
        <v>1094</v>
      </c>
      <c r="C436" s="122" t="s">
        <v>1095</v>
      </c>
      <c r="D436" s="121" t="s">
        <v>1096</v>
      </c>
      <c r="E436" s="11" t="s">
        <v>188</v>
      </c>
      <c r="F436" s="11"/>
      <c r="G436" s="11" t="s">
        <v>188</v>
      </c>
      <c r="H436" s="11" t="s">
        <v>188</v>
      </c>
      <c r="I436" s="11" t="s">
        <v>188</v>
      </c>
      <c r="J436" s="11" t="s">
        <v>188</v>
      </c>
      <c r="K436" s="11" t="s">
        <v>188</v>
      </c>
      <c r="L436" s="11" t="s">
        <v>188</v>
      </c>
      <c r="M436" s="11" t="s">
        <v>214</v>
      </c>
      <c r="N436" s="11" t="s">
        <v>188</v>
      </c>
    </row>
    <row r="437" spans="2:14">
      <c r="B437" s="118"/>
      <c r="C437" s="122"/>
      <c r="D437" s="110"/>
      <c r="E437" s="11"/>
      <c r="F437" s="11"/>
      <c r="G437" s="11"/>
      <c r="H437" s="11"/>
      <c r="I437" s="11"/>
      <c r="J437" s="11"/>
      <c r="K437" s="11"/>
      <c r="L437" s="11"/>
      <c r="M437" s="11" t="s">
        <v>214</v>
      </c>
      <c r="N437" s="11" t="s">
        <v>214</v>
      </c>
    </row>
    <row r="438" spans="2:14">
      <c r="B438" s="118"/>
      <c r="C438" s="8"/>
      <c r="D438" s="110"/>
      <c r="E438" s="11"/>
      <c r="F438" s="11"/>
      <c r="G438" s="11"/>
      <c r="H438" s="11"/>
      <c r="I438" s="11"/>
      <c r="J438" s="11"/>
      <c r="K438" s="11"/>
      <c r="L438" s="11"/>
      <c r="M438" s="11" t="s">
        <v>214</v>
      </c>
      <c r="N438" s="11" t="s">
        <v>214</v>
      </c>
    </row>
    <row r="439" spans="2:14">
      <c r="B439" s="118"/>
      <c r="C439" s="8"/>
      <c r="D439" s="110"/>
      <c r="E439" s="11"/>
      <c r="F439" s="11"/>
      <c r="G439" s="11"/>
      <c r="H439" s="11"/>
      <c r="I439" s="11"/>
      <c r="J439" s="11"/>
      <c r="K439" s="11"/>
      <c r="L439" s="11"/>
      <c r="M439" s="11" t="s">
        <v>214</v>
      </c>
      <c r="N439" s="11" t="s">
        <v>214</v>
      </c>
    </row>
    <row r="440" spans="2:14">
      <c r="B440" s="118"/>
      <c r="C440" s="8"/>
      <c r="D440" s="110"/>
      <c r="E440" s="11"/>
      <c r="F440" s="11"/>
      <c r="G440" s="11"/>
      <c r="H440" s="11"/>
      <c r="I440" s="11"/>
      <c r="J440" s="11"/>
      <c r="K440" s="11"/>
      <c r="L440" s="11"/>
      <c r="M440" s="11" t="s">
        <v>214</v>
      </c>
      <c r="N440" s="11" t="s">
        <v>214</v>
      </c>
    </row>
    <row r="441" spans="2:14">
      <c r="B441" s="118"/>
      <c r="C441" s="8"/>
      <c r="D441" s="110"/>
      <c r="E441" s="11"/>
      <c r="F441" s="11"/>
      <c r="G441" s="11"/>
      <c r="H441" s="11"/>
      <c r="I441" s="11"/>
      <c r="J441" s="11"/>
      <c r="K441" s="11"/>
      <c r="L441" s="11"/>
      <c r="M441" s="11" t="s">
        <v>214</v>
      </c>
      <c r="N441" s="11" t="s">
        <v>214</v>
      </c>
    </row>
    <row r="442" spans="2:14">
      <c r="B442" s="118"/>
      <c r="C442" s="8"/>
      <c r="D442" s="110"/>
      <c r="E442" s="11"/>
      <c r="F442" s="11"/>
      <c r="G442" s="11"/>
      <c r="H442" s="11"/>
      <c r="I442" s="11"/>
      <c r="J442" s="11"/>
      <c r="K442" s="11"/>
      <c r="L442" s="11"/>
      <c r="M442" s="11" t="s">
        <v>214</v>
      </c>
      <c r="N442" s="11" t="s">
        <v>214</v>
      </c>
    </row>
    <row r="443" spans="2:14">
      <c r="B443" s="118"/>
      <c r="C443" s="8"/>
      <c r="D443" s="110"/>
      <c r="E443" s="11"/>
      <c r="F443" s="11"/>
      <c r="G443" s="11"/>
      <c r="H443" s="11"/>
      <c r="I443" s="11"/>
      <c r="J443" s="11"/>
      <c r="K443" s="11"/>
      <c r="L443" s="11"/>
      <c r="M443" s="11" t="s">
        <v>214</v>
      </c>
      <c r="N443" s="11" t="s">
        <v>214</v>
      </c>
    </row>
    <row r="444" spans="2:14">
      <c r="B444" s="118"/>
      <c r="C444" s="8"/>
      <c r="D444" s="110"/>
      <c r="E444" s="11"/>
      <c r="F444" s="11"/>
      <c r="G444" s="11"/>
      <c r="H444" s="11"/>
      <c r="I444" s="11"/>
      <c r="J444" s="11"/>
      <c r="K444" s="11"/>
      <c r="L444" s="11"/>
      <c r="M444" s="11" t="s">
        <v>214</v>
      </c>
      <c r="N444" s="11" t="s">
        <v>214</v>
      </c>
    </row>
    <row r="445" spans="2:14">
      <c r="B445" s="118"/>
      <c r="C445" s="8"/>
      <c r="D445" s="110"/>
      <c r="E445" s="11"/>
      <c r="F445" s="11"/>
      <c r="G445" s="11"/>
      <c r="H445" s="11"/>
      <c r="I445" s="11"/>
      <c r="J445" s="11"/>
      <c r="K445" s="11"/>
      <c r="L445" s="11"/>
      <c r="M445" s="11" t="s">
        <v>214</v>
      </c>
      <c r="N445" s="11" t="s">
        <v>214</v>
      </c>
    </row>
    <row r="446" spans="2:14">
      <c r="B446" s="118"/>
      <c r="C446" s="8"/>
      <c r="D446" s="110"/>
      <c r="E446" s="11"/>
      <c r="F446" s="11"/>
      <c r="G446" s="11"/>
      <c r="H446" s="11"/>
      <c r="I446" s="11"/>
      <c r="J446" s="11"/>
      <c r="K446" s="11"/>
      <c r="L446" s="11"/>
      <c r="M446" s="11" t="s">
        <v>214</v>
      </c>
      <c r="N446" s="11" t="s">
        <v>214</v>
      </c>
    </row>
    <row r="447" spans="2:14">
      <c r="B447" s="118"/>
      <c r="C447" s="8"/>
      <c r="D447" s="119"/>
      <c r="E447" s="11"/>
      <c r="F447" s="11"/>
      <c r="G447" s="11"/>
      <c r="H447" s="11"/>
      <c r="I447" s="11"/>
      <c r="J447" s="11"/>
      <c r="K447" s="11"/>
      <c r="L447" s="11"/>
      <c r="M447" s="11" t="s">
        <v>214</v>
      </c>
      <c r="N447" s="11" t="s">
        <v>214</v>
      </c>
    </row>
    <row r="448" spans="2:14">
      <c r="B448" s="118"/>
      <c r="C448" s="8"/>
      <c r="D448" s="119"/>
      <c r="E448" s="11"/>
      <c r="F448" s="11"/>
      <c r="G448" s="11"/>
      <c r="H448" s="11"/>
      <c r="I448" s="11"/>
      <c r="J448" s="11"/>
      <c r="K448" s="11"/>
      <c r="L448" s="11"/>
      <c r="M448" s="11" t="s">
        <v>214</v>
      </c>
      <c r="N448" s="11" t="s">
        <v>214</v>
      </c>
    </row>
    <row r="449" spans="2:14">
      <c r="B449" s="118"/>
      <c r="C449" s="8"/>
      <c r="D449" s="119"/>
      <c r="E449" s="11"/>
      <c r="F449" s="11"/>
      <c r="G449" s="11"/>
      <c r="H449" s="11"/>
      <c r="I449" s="11"/>
      <c r="J449" s="11"/>
      <c r="K449" s="11"/>
      <c r="L449" s="11"/>
      <c r="M449" s="11" t="s">
        <v>214</v>
      </c>
      <c r="N449" s="11" t="s">
        <v>214</v>
      </c>
    </row>
    <row r="450" spans="2:14">
      <c r="B450" s="118"/>
      <c r="C450" s="8"/>
      <c r="D450" s="119"/>
      <c r="E450" s="11"/>
      <c r="F450" s="11"/>
      <c r="G450" s="11"/>
      <c r="H450" s="11"/>
      <c r="I450" s="11"/>
      <c r="J450" s="11"/>
      <c r="K450" s="11"/>
      <c r="L450" s="11"/>
      <c r="M450" s="11" t="s">
        <v>214</v>
      </c>
      <c r="N450" s="11" t="s">
        <v>214</v>
      </c>
    </row>
    <row r="451" spans="2:14">
      <c r="B451" s="118"/>
      <c r="C451" s="8"/>
      <c r="D451" s="119"/>
      <c r="E451" s="11"/>
      <c r="F451" s="11"/>
      <c r="G451" s="11"/>
      <c r="H451" s="11"/>
      <c r="I451" s="11"/>
      <c r="J451" s="11"/>
      <c r="K451" s="11"/>
      <c r="L451" s="11"/>
      <c r="M451" s="11" t="s">
        <v>214</v>
      </c>
      <c r="N451" s="11" t="s">
        <v>214</v>
      </c>
    </row>
    <row r="452" spans="2:14">
      <c r="B452" s="118"/>
      <c r="C452" s="8"/>
      <c r="D452" s="119"/>
      <c r="E452" s="11"/>
      <c r="F452" s="11"/>
      <c r="G452" s="11"/>
      <c r="H452" s="11"/>
      <c r="I452" s="11"/>
      <c r="J452" s="11"/>
      <c r="K452" s="11"/>
      <c r="L452" s="11"/>
      <c r="M452" s="11" t="s">
        <v>214</v>
      </c>
      <c r="N452" s="11" t="s">
        <v>214</v>
      </c>
    </row>
    <row r="453" spans="2:14">
      <c r="B453" s="118"/>
      <c r="C453" s="8"/>
      <c r="D453" s="119"/>
      <c r="E453" s="11"/>
      <c r="F453" s="11"/>
      <c r="G453" s="11"/>
      <c r="H453" s="11"/>
      <c r="I453" s="11"/>
      <c r="J453" s="11"/>
      <c r="K453" s="11"/>
      <c r="L453" s="11"/>
      <c r="M453" s="11" t="s">
        <v>214</v>
      </c>
      <c r="N453" s="11" t="s">
        <v>214</v>
      </c>
    </row>
    <row r="454" spans="2:14">
      <c r="B454" s="118"/>
      <c r="C454" s="8"/>
      <c r="D454" s="119"/>
      <c r="E454" s="11"/>
      <c r="F454" s="11"/>
      <c r="G454" s="11"/>
      <c r="H454" s="11"/>
      <c r="I454" s="11"/>
      <c r="J454" s="11"/>
      <c r="K454" s="11"/>
      <c r="L454" s="11"/>
      <c r="M454" s="11" t="s">
        <v>214</v>
      </c>
      <c r="N454" s="11" t="s">
        <v>214</v>
      </c>
    </row>
    <row r="455" spans="2:14">
      <c r="B455" s="118"/>
      <c r="C455" s="8"/>
      <c r="D455" s="119"/>
      <c r="E455" s="11"/>
      <c r="F455" s="11"/>
      <c r="G455" s="11"/>
      <c r="H455" s="11"/>
      <c r="I455" s="11"/>
      <c r="J455" s="11"/>
      <c r="K455" s="11"/>
      <c r="L455" s="11"/>
      <c r="M455" s="11" t="s">
        <v>214</v>
      </c>
      <c r="N455" s="11" t="s">
        <v>214</v>
      </c>
    </row>
    <row r="456" spans="2:14">
      <c r="B456" s="118"/>
      <c r="C456" s="8"/>
      <c r="D456" s="119"/>
      <c r="E456" s="11"/>
      <c r="F456" s="11"/>
      <c r="G456" s="11"/>
      <c r="H456" s="11"/>
      <c r="I456" s="11"/>
      <c r="J456" s="11"/>
      <c r="K456" s="11"/>
      <c r="L456" s="11"/>
      <c r="M456" s="11" t="s">
        <v>214</v>
      </c>
      <c r="N456" s="11" t="s">
        <v>214</v>
      </c>
    </row>
    <row r="457" spans="2:14">
      <c r="B457" s="118"/>
      <c r="C457" s="8"/>
      <c r="D457" s="119"/>
      <c r="E457" s="11"/>
      <c r="F457" s="11"/>
      <c r="G457" s="11"/>
      <c r="H457" s="11"/>
      <c r="I457" s="11"/>
      <c r="J457" s="11"/>
      <c r="K457" s="11"/>
      <c r="L457" s="11"/>
      <c r="M457" s="11" t="s">
        <v>214</v>
      </c>
      <c r="N457" s="11" t="s">
        <v>214</v>
      </c>
    </row>
    <row r="458" spans="2:14">
      <c r="B458" s="118"/>
      <c r="C458" s="8"/>
      <c r="D458" s="119"/>
      <c r="E458" s="11"/>
      <c r="F458" s="11"/>
      <c r="G458" s="11"/>
      <c r="H458" s="11"/>
      <c r="I458" s="11"/>
      <c r="J458" s="11"/>
      <c r="K458" s="11"/>
      <c r="L458" s="11"/>
      <c r="M458" s="11" t="s">
        <v>214</v>
      </c>
      <c r="N458" s="11" t="s">
        <v>214</v>
      </c>
    </row>
    <row r="459" spans="2:14">
      <c r="B459" s="118"/>
      <c r="C459" s="8"/>
      <c r="D459" s="119"/>
      <c r="E459" s="11"/>
      <c r="F459" s="11"/>
      <c r="G459" s="11"/>
      <c r="H459" s="11"/>
      <c r="I459" s="11"/>
      <c r="J459" s="11"/>
      <c r="K459" s="11"/>
      <c r="L459" s="11"/>
      <c r="M459" s="11" t="s">
        <v>214</v>
      </c>
      <c r="N459" s="11" t="s">
        <v>214</v>
      </c>
    </row>
    <row r="460" spans="2:14">
      <c r="B460" s="118"/>
      <c r="C460" s="8"/>
      <c r="D460" s="119"/>
      <c r="E460" s="11"/>
      <c r="F460" s="11"/>
      <c r="G460" s="11"/>
      <c r="H460" s="11"/>
      <c r="I460" s="11"/>
      <c r="J460" s="11"/>
      <c r="K460" s="11"/>
      <c r="L460" s="11"/>
      <c r="M460" s="11" t="s">
        <v>214</v>
      </c>
      <c r="N460" s="11" t="s">
        <v>214</v>
      </c>
    </row>
    <row r="461" spans="2:14">
      <c r="B461" s="118"/>
      <c r="C461" s="8"/>
      <c r="D461" s="119"/>
      <c r="E461" s="11"/>
      <c r="F461" s="11"/>
      <c r="G461" s="11"/>
      <c r="H461" s="11"/>
      <c r="I461" s="11"/>
      <c r="J461" s="11"/>
      <c r="K461" s="11"/>
      <c r="L461" s="11"/>
      <c r="M461" s="11" t="s">
        <v>214</v>
      </c>
      <c r="N461" s="11" t="s">
        <v>214</v>
      </c>
    </row>
    <row r="462" spans="2:14">
      <c r="B462" s="118"/>
      <c r="C462" s="8"/>
      <c r="D462" s="119"/>
      <c r="E462" s="11"/>
      <c r="F462" s="11"/>
      <c r="G462" s="11"/>
      <c r="H462" s="11"/>
      <c r="I462" s="11"/>
      <c r="J462" s="11"/>
      <c r="K462" s="11"/>
      <c r="L462" s="11"/>
      <c r="M462" s="11" t="s">
        <v>214</v>
      </c>
      <c r="N462" s="11" t="s">
        <v>214</v>
      </c>
    </row>
    <row r="463" spans="2:14">
      <c r="B463" s="118"/>
      <c r="C463" s="8"/>
      <c r="D463" s="119"/>
      <c r="E463" s="11"/>
      <c r="F463" s="11"/>
      <c r="G463" s="11"/>
      <c r="H463" s="11"/>
      <c r="I463" s="11"/>
      <c r="J463" s="11"/>
      <c r="K463" s="11"/>
      <c r="L463" s="11"/>
      <c r="M463" s="11" t="s">
        <v>214</v>
      </c>
      <c r="N463" s="11" t="s">
        <v>214</v>
      </c>
    </row>
    <row r="464" spans="2:14">
      <c r="B464" s="118"/>
      <c r="C464" s="8"/>
      <c r="D464" s="119"/>
      <c r="E464" s="11"/>
      <c r="F464" s="11"/>
      <c r="G464" s="11"/>
      <c r="H464" s="11"/>
      <c r="I464" s="11"/>
      <c r="J464" s="11"/>
      <c r="K464" s="11"/>
      <c r="L464" s="11"/>
      <c r="M464" s="11" t="s">
        <v>214</v>
      </c>
      <c r="N464" s="11" t="s">
        <v>214</v>
      </c>
    </row>
    <row r="465" spans="2:14">
      <c r="B465" s="118"/>
      <c r="C465" s="8"/>
      <c r="D465" s="119"/>
      <c r="E465" s="11"/>
      <c r="F465" s="11"/>
      <c r="G465" s="11"/>
      <c r="H465" s="11"/>
      <c r="I465" s="11"/>
      <c r="J465" s="11"/>
      <c r="K465" s="11"/>
      <c r="L465" s="11"/>
      <c r="M465" s="11" t="s">
        <v>214</v>
      </c>
      <c r="N465" s="11" t="s">
        <v>214</v>
      </c>
    </row>
    <row r="466" spans="2:14">
      <c r="B466" s="118"/>
      <c r="C466" s="8"/>
      <c r="D466" s="119"/>
      <c r="E466" s="11"/>
      <c r="F466" s="11"/>
      <c r="G466" s="11"/>
      <c r="H466" s="11"/>
      <c r="I466" s="11"/>
      <c r="J466" s="11"/>
      <c r="K466" s="11"/>
      <c r="L466" s="11"/>
      <c r="M466" s="11" t="s">
        <v>214</v>
      </c>
      <c r="N466" s="11" t="s">
        <v>214</v>
      </c>
    </row>
    <row r="467" spans="2:14">
      <c r="B467" s="118"/>
      <c r="C467" s="8"/>
      <c r="D467" s="119"/>
      <c r="E467" s="11"/>
      <c r="F467" s="11"/>
      <c r="G467" s="11"/>
      <c r="H467" s="11"/>
      <c r="I467" s="11"/>
      <c r="J467" s="11"/>
      <c r="K467" s="11"/>
      <c r="L467" s="11"/>
      <c r="M467" s="11" t="s">
        <v>214</v>
      </c>
      <c r="N467" s="11" t="s">
        <v>214</v>
      </c>
    </row>
    <row r="468" spans="2:14">
      <c r="B468" s="118"/>
      <c r="C468" s="8"/>
      <c r="D468" s="119"/>
      <c r="E468" s="11"/>
      <c r="F468" s="11"/>
      <c r="G468" s="11"/>
      <c r="H468" s="11"/>
      <c r="I468" s="11"/>
      <c r="J468" s="11"/>
      <c r="K468" s="11"/>
      <c r="L468" s="11"/>
      <c r="M468" s="11" t="s">
        <v>214</v>
      </c>
      <c r="N468" s="11" t="s">
        <v>214</v>
      </c>
    </row>
    <row r="469" spans="2:14">
      <c r="B469" s="118"/>
      <c r="C469" s="8"/>
      <c r="D469" s="119"/>
      <c r="E469" s="11"/>
      <c r="F469" s="11"/>
      <c r="G469" s="11"/>
      <c r="H469" s="11"/>
      <c r="I469" s="11"/>
      <c r="J469" s="11"/>
      <c r="K469" s="11"/>
      <c r="L469" s="11"/>
      <c r="M469" s="11" t="s">
        <v>214</v>
      </c>
      <c r="N469" s="11" t="s">
        <v>214</v>
      </c>
    </row>
    <row r="470" spans="2:14">
      <c r="B470" s="118"/>
      <c r="C470" s="8"/>
      <c r="D470" s="119"/>
      <c r="E470" s="11"/>
      <c r="F470" s="11"/>
      <c r="G470" s="11"/>
      <c r="H470" s="11"/>
      <c r="I470" s="11"/>
      <c r="J470" s="11"/>
      <c r="K470" s="11"/>
      <c r="L470" s="11"/>
      <c r="M470" s="11" t="s">
        <v>214</v>
      </c>
      <c r="N470" s="11" t="s">
        <v>214</v>
      </c>
    </row>
    <row r="471" spans="2:14">
      <c r="B471" s="118"/>
      <c r="C471" s="8"/>
      <c r="D471" s="119"/>
      <c r="E471" s="11"/>
      <c r="F471" s="11"/>
      <c r="G471" s="11"/>
      <c r="H471" s="11"/>
      <c r="I471" s="11"/>
      <c r="J471" s="11"/>
      <c r="K471" s="11"/>
      <c r="L471" s="11"/>
      <c r="M471" s="11" t="s">
        <v>214</v>
      </c>
      <c r="N471" s="11" t="s">
        <v>214</v>
      </c>
    </row>
    <row r="472" spans="2:14">
      <c r="B472" s="118"/>
      <c r="C472" s="8"/>
      <c r="D472" s="119"/>
      <c r="E472" s="11"/>
      <c r="F472" s="11"/>
      <c r="G472" s="11"/>
      <c r="H472" s="11"/>
      <c r="I472" s="11"/>
      <c r="J472" s="11"/>
      <c r="K472" s="11"/>
      <c r="L472" s="11"/>
      <c r="M472" s="11" t="s">
        <v>214</v>
      </c>
      <c r="N472" s="11" t="s">
        <v>214</v>
      </c>
    </row>
    <row r="473" spans="2:14">
      <c r="B473" s="118"/>
      <c r="C473" s="8"/>
      <c r="D473" s="119"/>
      <c r="E473" s="11"/>
      <c r="F473" s="11"/>
      <c r="G473" s="11"/>
      <c r="H473" s="11"/>
      <c r="I473" s="11"/>
      <c r="J473" s="11"/>
      <c r="K473" s="11"/>
      <c r="L473" s="11"/>
      <c r="M473" s="11" t="s">
        <v>214</v>
      </c>
      <c r="N473" s="11" t="s">
        <v>214</v>
      </c>
    </row>
    <row r="474" spans="2:14">
      <c r="B474" s="118"/>
      <c r="C474" s="8"/>
      <c r="D474" s="119"/>
      <c r="E474" s="11"/>
      <c r="F474" s="11"/>
      <c r="G474" s="11"/>
      <c r="H474" s="11"/>
      <c r="I474" s="11"/>
      <c r="J474" s="11"/>
      <c r="K474" s="11"/>
      <c r="L474" s="11"/>
      <c r="M474" s="11" t="s">
        <v>214</v>
      </c>
      <c r="N474" s="11" t="s">
        <v>214</v>
      </c>
    </row>
    <row r="475" spans="2:14">
      <c r="B475" s="118"/>
      <c r="C475" s="8"/>
      <c r="D475" s="119"/>
      <c r="E475" s="11"/>
      <c r="F475" s="11"/>
      <c r="G475" s="11"/>
      <c r="H475" s="11"/>
      <c r="I475" s="11"/>
      <c r="J475" s="11"/>
      <c r="K475" s="11"/>
      <c r="L475" s="11"/>
      <c r="M475" s="11" t="s">
        <v>214</v>
      </c>
      <c r="N475" s="11" t="s">
        <v>214</v>
      </c>
    </row>
    <row r="476" spans="2:14">
      <c r="B476" s="118"/>
      <c r="C476" s="8"/>
      <c r="D476" s="119"/>
      <c r="E476" s="11"/>
      <c r="F476" s="11"/>
      <c r="G476" s="11"/>
      <c r="H476" s="11"/>
      <c r="I476" s="11"/>
      <c r="J476" s="11"/>
      <c r="K476" s="11"/>
      <c r="L476" s="11"/>
      <c r="M476" s="11" t="s">
        <v>214</v>
      </c>
      <c r="N476" s="11" t="s">
        <v>214</v>
      </c>
    </row>
    <row r="477" spans="2:14">
      <c r="B477" s="118"/>
      <c r="C477" s="8"/>
      <c r="D477" s="119"/>
      <c r="E477" s="11"/>
      <c r="F477" s="11"/>
      <c r="G477" s="11"/>
      <c r="H477" s="11"/>
      <c r="I477" s="11"/>
      <c r="J477" s="11"/>
      <c r="K477" s="11"/>
      <c r="L477" s="11"/>
      <c r="M477" s="11" t="s">
        <v>214</v>
      </c>
      <c r="N477" s="11" t="s">
        <v>214</v>
      </c>
    </row>
    <row r="478" spans="2:14">
      <c r="B478" s="118"/>
      <c r="C478" s="8"/>
      <c r="D478" s="119"/>
      <c r="E478" s="11"/>
      <c r="F478" s="11"/>
      <c r="G478" s="11"/>
      <c r="H478" s="11"/>
      <c r="I478" s="11"/>
      <c r="J478" s="11"/>
      <c r="K478" s="11"/>
      <c r="L478" s="11"/>
      <c r="M478" s="11" t="s">
        <v>214</v>
      </c>
      <c r="N478" s="11" t="s">
        <v>214</v>
      </c>
    </row>
    <row r="479" spans="2:14">
      <c r="B479" s="118"/>
      <c r="C479" s="8"/>
      <c r="D479" s="119"/>
      <c r="E479" s="11"/>
      <c r="F479" s="11"/>
      <c r="G479" s="11"/>
      <c r="H479" s="11"/>
      <c r="I479" s="11"/>
      <c r="J479" s="11"/>
      <c r="K479" s="11"/>
      <c r="L479" s="11"/>
      <c r="M479" s="11" t="s">
        <v>214</v>
      </c>
      <c r="N479" s="11" t="s">
        <v>214</v>
      </c>
    </row>
    <row r="480" spans="2:14">
      <c r="B480" s="118"/>
      <c r="C480" s="8"/>
      <c r="D480" s="119"/>
      <c r="E480" s="11"/>
      <c r="F480" s="11"/>
      <c r="G480" s="11"/>
      <c r="H480" s="11"/>
      <c r="I480" s="11"/>
      <c r="J480" s="11"/>
      <c r="K480" s="11"/>
      <c r="L480" s="11"/>
      <c r="M480" s="11" t="s">
        <v>214</v>
      </c>
      <c r="N480" s="11" t="s">
        <v>214</v>
      </c>
    </row>
    <row r="481" spans="2:14">
      <c r="B481" s="118"/>
      <c r="C481" s="8"/>
      <c r="D481" s="119"/>
      <c r="E481" s="11"/>
      <c r="F481" s="11"/>
      <c r="G481" s="11"/>
      <c r="H481" s="11"/>
      <c r="I481" s="11"/>
      <c r="J481" s="11"/>
      <c r="K481" s="11"/>
      <c r="L481" s="11"/>
      <c r="M481" s="11" t="s">
        <v>214</v>
      </c>
      <c r="N481" s="11" t="s">
        <v>214</v>
      </c>
    </row>
    <row r="482" spans="2:14">
      <c r="B482" s="118"/>
      <c r="C482" s="8"/>
      <c r="D482" s="119"/>
      <c r="E482" s="11"/>
      <c r="F482" s="11"/>
      <c r="G482" s="11"/>
      <c r="H482" s="11"/>
      <c r="I482" s="11"/>
      <c r="J482" s="11"/>
      <c r="K482" s="11"/>
      <c r="L482" s="11"/>
      <c r="M482" s="11" t="s">
        <v>214</v>
      </c>
      <c r="N482" s="11" t="s">
        <v>214</v>
      </c>
    </row>
    <row r="483" spans="2:14">
      <c r="B483" s="118"/>
      <c r="C483" s="8"/>
      <c r="D483" s="119"/>
      <c r="E483" s="11"/>
      <c r="F483" s="11"/>
      <c r="G483" s="11"/>
      <c r="H483" s="11"/>
      <c r="I483" s="11"/>
      <c r="J483" s="11"/>
      <c r="K483" s="11"/>
      <c r="L483" s="11"/>
      <c r="M483" s="11" t="s">
        <v>214</v>
      </c>
      <c r="N483" s="11" t="s">
        <v>214</v>
      </c>
    </row>
    <row r="484" spans="2:14">
      <c r="B484" s="118"/>
      <c r="C484" s="8"/>
      <c r="D484" s="119"/>
      <c r="E484" s="11"/>
      <c r="F484" s="11"/>
      <c r="G484" s="11"/>
      <c r="H484" s="11"/>
      <c r="I484" s="11"/>
      <c r="J484" s="11"/>
      <c r="K484" s="11"/>
      <c r="L484" s="11"/>
      <c r="M484" s="11" t="s">
        <v>214</v>
      </c>
      <c r="N484" s="11" t="s">
        <v>214</v>
      </c>
    </row>
    <row r="485" spans="2:14">
      <c r="B485" s="118"/>
      <c r="C485" s="8"/>
      <c r="D485" s="119"/>
      <c r="E485" s="11"/>
      <c r="F485" s="11"/>
      <c r="G485" s="11"/>
      <c r="H485" s="11"/>
      <c r="I485" s="11"/>
      <c r="J485" s="11"/>
      <c r="K485" s="11"/>
      <c r="L485" s="11"/>
      <c r="M485" s="11" t="s">
        <v>214</v>
      </c>
      <c r="N485" s="11" t="s">
        <v>214</v>
      </c>
    </row>
    <row r="486" spans="2:14">
      <c r="B486" s="118"/>
      <c r="C486" s="8"/>
      <c r="D486" s="119"/>
      <c r="E486" s="11"/>
      <c r="F486" s="11"/>
      <c r="G486" s="11"/>
      <c r="H486" s="11"/>
      <c r="I486" s="11"/>
      <c r="J486" s="11"/>
      <c r="K486" s="11"/>
      <c r="L486" s="11"/>
      <c r="M486" s="11" t="s">
        <v>214</v>
      </c>
      <c r="N486" s="11" t="s">
        <v>214</v>
      </c>
    </row>
    <row r="487" spans="2:14">
      <c r="B487" s="118"/>
      <c r="C487" s="8"/>
      <c r="D487" s="119"/>
      <c r="E487" s="11"/>
      <c r="F487" s="11"/>
      <c r="G487" s="11"/>
      <c r="H487" s="11"/>
      <c r="I487" s="11"/>
      <c r="J487" s="11"/>
      <c r="K487" s="11"/>
      <c r="L487" s="11"/>
      <c r="M487" s="11" t="s">
        <v>214</v>
      </c>
      <c r="N487" s="11" t="s">
        <v>214</v>
      </c>
    </row>
    <row r="488" spans="2:14">
      <c r="B488" s="118"/>
      <c r="C488" s="8"/>
      <c r="D488" s="119"/>
      <c r="E488" s="11"/>
      <c r="F488" s="11"/>
      <c r="G488" s="11"/>
      <c r="H488" s="11"/>
      <c r="I488" s="11"/>
      <c r="J488" s="11"/>
      <c r="K488" s="11"/>
      <c r="L488" s="11"/>
      <c r="M488" s="11" t="s">
        <v>214</v>
      </c>
      <c r="N488" s="11" t="s">
        <v>214</v>
      </c>
    </row>
    <row r="489" spans="2:14">
      <c r="B489" s="118"/>
      <c r="C489" s="8"/>
      <c r="D489" s="119"/>
      <c r="E489" s="11"/>
      <c r="F489" s="11"/>
      <c r="G489" s="11"/>
      <c r="H489" s="11"/>
      <c r="I489" s="11"/>
      <c r="J489" s="11"/>
      <c r="K489" s="11"/>
      <c r="L489" s="11"/>
      <c r="M489" s="11" t="s">
        <v>214</v>
      </c>
      <c r="N489" s="11" t="s">
        <v>214</v>
      </c>
    </row>
    <row r="490" spans="2:14">
      <c r="B490" s="118"/>
      <c r="C490" s="8"/>
      <c r="D490" s="119"/>
      <c r="E490" s="11"/>
      <c r="F490" s="11"/>
      <c r="G490" s="11"/>
      <c r="H490" s="11"/>
      <c r="I490" s="11"/>
      <c r="J490" s="11"/>
      <c r="K490" s="11"/>
      <c r="L490" s="11"/>
      <c r="M490" s="11" t="s">
        <v>214</v>
      </c>
      <c r="N490" s="11" t="s">
        <v>214</v>
      </c>
    </row>
    <row r="491" spans="2:14">
      <c r="B491" s="118"/>
      <c r="C491" s="8"/>
      <c r="D491" s="119"/>
      <c r="E491" s="11"/>
      <c r="F491" s="11"/>
      <c r="G491" s="11"/>
      <c r="H491" s="11"/>
      <c r="I491" s="11"/>
      <c r="J491" s="11"/>
      <c r="K491" s="11"/>
      <c r="L491" s="11"/>
      <c r="M491" s="11" t="s">
        <v>214</v>
      </c>
      <c r="N491" s="11" t="s">
        <v>214</v>
      </c>
    </row>
    <row r="492" spans="2:14">
      <c r="B492" s="118"/>
      <c r="C492" s="8"/>
      <c r="D492" s="119"/>
      <c r="E492" s="11"/>
      <c r="F492" s="11"/>
      <c r="G492" s="11"/>
      <c r="H492" s="11"/>
      <c r="I492" s="11"/>
      <c r="J492" s="11"/>
      <c r="K492" s="11"/>
      <c r="L492" s="11"/>
      <c r="M492" s="11" t="s">
        <v>214</v>
      </c>
      <c r="N492" s="11" t="s">
        <v>214</v>
      </c>
    </row>
    <row r="493" spans="2:14">
      <c r="B493" s="118"/>
      <c r="C493" s="8"/>
      <c r="D493" s="119"/>
      <c r="E493" s="11"/>
      <c r="F493" s="11"/>
      <c r="G493" s="11"/>
      <c r="H493" s="11"/>
      <c r="I493" s="11"/>
      <c r="J493" s="11"/>
      <c r="K493" s="11"/>
      <c r="L493" s="11"/>
      <c r="M493" s="11" t="s">
        <v>214</v>
      </c>
      <c r="N493" s="11" t="s">
        <v>214</v>
      </c>
    </row>
    <row r="494" spans="2:14">
      <c r="B494" s="118"/>
      <c r="C494" s="8"/>
      <c r="D494" s="119"/>
      <c r="E494" s="11"/>
      <c r="F494" s="11"/>
      <c r="G494" s="11"/>
      <c r="H494" s="11"/>
      <c r="I494" s="11"/>
      <c r="J494" s="11"/>
      <c r="K494" s="11"/>
      <c r="L494" s="11"/>
      <c r="M494" s="11" t="s">
        <v>214</v>
      </c>
      <c r="N494" s="11" t="s">
        <v>214</v>
      </c>
    </row>
    <row r="495" spans="2:14">
      <c r="B495" s="118"/>
      <c r="C495" s="8"/>
      <c r="D495" s="119"/>
      <c r="E495" s="11"/>
      <c r="F495" s="11"/>
      <c r="G495" s="11"/>
      <c r="H495" s="11"/>
      <c r="I495" s="11"/>
      <c r="J495" s="11"/>
      <c r="K495" s="11"/>
      <c r="L495" s="11"/>
      <c r="M495" s="11" t="s">
        <v>214</v>
      </c>
      <c r="N495" s="11" t="s">
        <v>214</v>
      </c>
    </row>
    <row r="496" spans="2:14">
      <c r="B496" s="118"/>
      <c r="C496" s="8"/>
      <c r="D496" s="119"/>
      <c r="E496" s="11"/>
      <c r="F496" s="11"/>
      <c r="G496" s="11"/>
      <c r="H496" s="11"/>
      <c r="I496" s="11"/>
      <c r="J496" s="11"/>
      <c r="K496" s="11"/>
      <c r="L496" s="11"/>
      <c r="M496" s="11" t="s">
        <v>214</v>
      </c>
      <c r="N496" s="11" t="s">
        <v>214</v>
      </c>
    </row>
    <row r="497" spans="2:14">
      <c r="B497" s="118"/>
      <c r="C497" s="8"/>
      <c r="D497" s="119"/>
      <c r="E497" s="11"/>
      <c r="F497" s="11"/>
      <c r="G497" s="11"/>
      <c r="H497" s="11"/>
      <c r="I497" s="11"/>
      <c r="J497" s="11"/>
      <c r="K497" s="11"/>
      <c r="L497" s="11"/>
      <c r="M497" s="11" t="s">
        <v>214</v>
      </c>
      <c r="N497" s="11" t="s">
        <v>214</v>
      </c>
    </row>
    <row r="498" spans="2:14">
      <c r="B498" s="118"/>
      <c r="C498" s="8"/>
      <c r="D498" s="119"/>
      <c r="E498" s="11"/>
      <c r="F498" s="11"/>
      <c r="G498" s="11"/>
      <c r="H498" s="11"/>
      <c r="I498" s="11"/>
      <c r="J498" s="11"/>
      <c r="K498" s="11"/>
      <c r="L498" s="11"/>
      <c r="M498" s="11" t="s">
        <v>214</v>
      </c>
      <c r="N498" s="11" t="s">
        <v>214</v>
      </c>
    </row>
    <row r="499" spans="2:14">
      <c r="B499" s="118"/>
      <c r="C499" s="8"/>
      <c r="D499" s="119"/>
      <c r="E499" s="11"/>
      <c r="F499" s="11"/>
      <c r="G499" s="11"/>
      <c r="H499" s="11"/>
      <c r="I499" s="11"/>
      <c r="J499" s="11"/>
      <c r="K499" s="11"/>
      <c r="L499" s="11"/>
      <c r="M499" s="11" t="s">
        <v>214</v>
      </c>
      <c r="N499" s="11" t="s">
        <v>214</v>
      </c>
    </row>
    <row r="500" spans="2:14">
      <c r="B500" s="118"/>
      <c r="C500" s="8"/>
      <c r="D500" s="119"/>
      <c r="E500" s="11"/>
      <c r="F500" s="11"/>
      <c r="G500" s="11"/>
      <c r="H500" s="11"/>
      <c r="I500" s="11"/>
      <c r="J500" s="11"/>
      <c r="K500" s="11"/>
      <c r="L500" s="11"/>
      <c r="M500" s="11" t="s">
        <v>214</v>
      </c>
      <c r="N500" s="11" t="s">
        <v>214</v>
      </c>
    </row>
    <row r="501" spans="2:14">
      <c r="B501" s="118"/>
      <c r="C501" s="8"/>
      <c r="D501" s="119"/>
      <c r="E501" s="11"/>
      <c r="F501" s="11"/>
      <c r="G501" s="11"/>
      <c r="H501" s="11"/>
      <c r="I501" s="11"/>
      <c r="J501" s="11"/>
      <c r="K501" s="11"/>
      <c r="L501" s="11"/>
      <c r="M501" s="11" t="s">
        <v>214</v>
      </c>
      <c r="N501" s="11" t="s">
        <v>214</v>
      </c>
    </row>
    <row r="502" spans="2:14">
      <c r="B502" s="118"/>
      <c r="C502" s="8"/>
      <c r="D502" s="119"/>
      <c r="E502" s="11"/>
      <c r="F502" s="11"/>
      <c r="G502" s="11"/>
      <c r="H502" s="11"/>
      <c r="I502" s="11"/>
      <c r="J502" s="11"/>
      <c r="K502" s="11"/>
      <c r="L502" s="11"/>
      <c r="M502" s="11" t="s">
        <v>214</v>
      </c>
      <c r="N502" s="11" t="s">
        <v>214</v>
      </c>
    </row>
    <row r="503" spans="2:14">
      <c r="B503" s="118"/>
      <c r="C503" s="8"/>
      <c r="D503" s="119"/>
      <c r="E503" s="11"/>
      <c r="F503" s="11"/>
      <c r="G503" s="11"/>
      <c r="H503" s="11"/>
      <c r="I503" s="11"/>
      <c r="J503" s="11"/>
      <c r="K503" s="11"/>
      <c r="L503" s="11"/>
      <c r="M503" s="11" t="s">
        <v>214</v>
      </c>
      <c r="N503" s="11" t="s">
        <v>214</v>
      </c>
    </row>
    <row r="504" spans="2:14">
      <c r="B504" s="118"/>
      <c r="C504" s="8"/>
      <c r="D504" s="119"/>
      <c r="E504" s="11"/>
      <c r="F504" s="11"/>
      <c r="G504" s="11"/>
      <c r="H504" s="11"/>
      <c r="I504" s="11"/>
      <c r="J504" s="11"/>
      <c r="K504" s="11"/>
      <c r="L504" s="11"/>
      <c r="M504" s="11" t="s">
        <v>214</v>
      </c>
      <c r="N504" s="11" t="s">
        <v>214</v>
      </c>
    </row>
    <row r="505" spans="2:14">
      <c r="B505" s="118"/>
      <c r="C505" s="8"/>
      <c r="D505" s="119"/>
      <c r="E505" s="11"/>
      <c r="F505" s="11"/>
      <c r="G505" s="11"/>
      <c r="H505" s="11"/>
      <c r="I505" s="11"/>
      <c r="J505" s="11"/>
      <c r="K505" s="11"/>
      <c r="L505" s="11"/>
      <c r="M505" s="11" t="s">
        <v>214</v>
      </c>
      <c r="N505" s="11" t="s">
        <v>214</v>
      </c>
    </row>
    <row r="506" spans="2:14">
      <c r="B506" s="118"/>
      <c r="C506" s="8"/>
      <c r="D506" s="119"/>
      <c r="E506" s="11"/>
      <c r="F506" s="11"/>
      <c r="G506" s="11"/>
      <c r="H506" s="11"/>
      <c r="I506" s="11"/>
      <c r="J506" s="11"/>
      <c r="K506" s="11"/>
      <c r="L506" s="11"/>
      <c r="M506" s="11" t="s">
        <v>214</v>
      </c>
      <c r="N506" s="11" t="s">
        <v>214</v>
      </c>
    </row>
    <row r="507" spans="2:14">
      <c r="B507" s="118"/>
      <c r="C507" s="8"/>
      <c r="D507" s="119"/>
      <c r="E507" s="11"/>
      <c r="F507" s="11"/>
      <c r="G507" s="11"/>
      <c r="H507" s="11"/>
      <c r="I507" s="11"/>
      <c r="J507" s="11"/>
      <c r="K507" s="11"/>
      <c r="L507" s="11"/>
      <c r="M507" s="11" t="s">
        <v>214</v>
      </c>
      <c r="N507" s="11" t="s">
        <v>214</v>
      </c>
    </row>
    <row r="508" spans="2:14">
      <c r="B508" s="118"/>
      <c r="C508" s="8"/>
      <c r="D508" s="119"/>
      <c r="E508" s="11"/>
      <c r="F508" s="11"/>
      <c r="G508" s="11"/>
      <c r="H508" s="11"/>
      <c r="I508" s="11"/>
      <c r="J508" s="11"/>
      <c r="K508" s="11"/>
      <c r="L508" s="11"/>
      <c r="M508" s="11" t="s">
        <v>214</v>
      </c>
      <c r="N508" s="11" t="s">
        <v>214</v>
      </c>
    </row>
    <row r="509" spans="2:14">
      <c r="B509" s="118"/>
      <c r="C509" s="8"/>
      <c r="D509" s="119"/>
      <c r="E509" s="11"/>
      <c r="F509" s="11"/>
      <c r="G509" s="11"/>
      <c r="H509" s="11"/>
      <c r="I509" s="11"/>
      <c r="J509" s="11"/>
      <c r="K509" s="11"/>
      <c r="L509" s="11"/>
      <c r="M509" s="11" t="s">
        <v>214</v>
      </c>
      <c r="N509" s="11" t="s">
        <v>214</v>
      </c>
    </row>
    <row r="510" spans="2:14">
      <c r="B510" s="118"/>
      <c r="C510" s="8"/>
      <c r="D510" s="119"/>
      <c r="E510" s="11"/>
      <c r="F510" s="11"/>
      <c r="G510" s="11"/>
      <c r="H510" s="11"/>
      <c r="I510" s="11"/>
      <c r="J510" s="11"/>
      <c r="K510" s="11"/>
      <c r="L510" s="11"/>
      <c r="M510" s="11" t="s">
        <v>214</v>
      </c>
      <c r="N510" s="11" t="s">
        <v>214</v>
      </c>
    </row>
    <row r="511" spans="2:14">
      <c r="B511" s="118"/>
      <c r="C511" s="8"/>
      <c r="D511" s="119"/>
      <c r="E511" s="11"/>
      <c r="F511" s="11"/>
      <c r="G511" s="11"/>
      <c r="H511" s="11"/>
      <c r="I511" s="11"/>
      <c r="J511" s="11"/>
      <c r="K511" s="11"/>
      <c r="L511" s="11"/>
      <c r="M511" s="11" t="s">
        <v>214</v>
      </c>
      <c r="N511" s="11" t="s">
        <v>214</v>
      </c>
    </row>
    <row r="512" spans="2:14">
      <c r="B512" s="118"/>
      <c r="C512" s="8"/>
      <c r="D512" s="119"/>
      <c r="E512" s="11"/>
      <c r="F512" s="11"/>
      <c r="G512" s="11"/>
      <c r="H512" s="11"/>
      <c r="I512" s="11"/>
      <c r="J512" s="11"/>
      <c r="K512" s="11"/>
      <c r="L512" s="11"/>
      <c r="M512" s="11" t="s">
        <v>214</v>
      </c>
      <c r="N512" s="11" t="s">
        <v>214</v>
      </c>
    </row>
    <row r="513" spans="2:14">
      <c r="B513" s="118"/>
      <c r="C513" s="8"/>
      <c r="D513" s="119"/>
      <c r="E513" s="11"/>
      <c r="F513" s="11"/>
      <c r="G513" s="11"/>
      <c r="H513" s="11"/>
      <c r="I513" s="11"/>
      <c r="J513" s="11"/>
      <c r="K513" s="11"/>
      <c r="L513" s="11"/>
      <c r="M513" s="11" t="s">
        <v>214</v>
      </c>
      <c r="N513" s="11" t="s">
        <v>214</v>
      </c>
    </row>
    <row r="514" spans="2:14">
      <c r="B514" s="118"/>
      <c r="C514" s="8"/>
      <c r="D514" s="119"/>
      <c r="E514" s="11"/>
      <c r="F514" s="11"/>
      <c r="G514" s="11"/>
      <c r="H514" s="11"/>
      <c r="I514" s="11"/>
      <c r="J514" s="11"/>
      <c r="K514" s="11"/>
      <c r="L514" s="11"/>
      <c r="M514" s="11" t="s">
        <v>214</v>
      </c>
      <c r="N514" s="11" t="s">
        <v>214</v>
      </c>
    </row>
    <row r="515" spans="2:14">
      <c r="B515" s="118"/>
      <c r="C515" s="8"/>
      <c r="D515" s="119"/>
      <c r="E515" s="11"/>
      <c r="F515" s="11"/>
      <c r="G515" s="11"/>
      <c r="H515" s="11"/>
      <c r="I515" s="11"/>
      <c r="J515" s="11"/>
      <c r="K515" s="11"/>
      <c r="L515" s="11"/>
      <c r="M515" s="11" t="s">
        <v>214</v>
      </c>
      <c r="N515" s="11" t="s">
        <v>214</v>
      </c>
    </row>
    <row r="516" spans="2:14">
      <c r="B516" s="118"/>
      <c r="C516" s="8"/>
      <c r="D516" s="119"/>
      <c r="E516" s="11"/>
      <c r="F516" s="11"/>
      <c r="G516" s="11"/>
      <c r="H516" s="11"/>
      <c r="I516" s="11"/>
      <c r="J516" s="11"/>
      <c r="K516" s="11"/>
      <c r="L516" s="11"/>
      <c r="M516" s="11" t="s">
        <v>214</v>
      </c>
      <c r="N516" s="11" t="s">
        <v>214</v>
      </c>
    </row>
    <row r="517" spans="2:14">
      <c r="B517" s="118"/>
      <c r="C517" s="8"/>
      <c r="D517" s="119"/>
      <c r="E517" s="11"/>
      <c r="F517" s="11"/>
      <c r="G517" s="11"/>
      <c r="H517" s="11"/>
      <c r="I517" s="11"/>
      <c r="J517" s="11"/>
      <c r="K517" s="11"/>
      <c r="L517" s="11"/>
      <c r="M517" s="11" t="s">
        <v>214</v>
      </c>
      <c r="N517" s="11" t="s">
        <v>214</v>
      </c>
    </row>
    <row r="518" spans="2:14">
      <c r="B518" s="118"/>
      <c r="C518" s="8"/>
      <c r="D518" s="119"/>
      <c r="E518" s="11"/>
      <c r="F518" s="11"/>
      <c r="G518" s="11"/>
      <c r="H518" s="11"/>
      <c r="I518" s="11"/>
      <c r="J518" s="11"/>
      <c r="K518" s="11"/>
      <c r="L518" s="11"/>
      <c r="M518" s="11" t="s">
        <v>214</v>
      </c>
      <c r="N518" s="11" t="s">
        <v>214</v>
      </c>
    </row>
    <row r="519" spans="2:14">
      <c r="B519" s="118"/>
      <c r="C519" s="8"/>
      <c r="D519" s="119"/>
      <c r="E519" s="11"/>
      <c r="F519" s="11"/>
      <c r="G519" s="11"/>
      <c r="H519" s="11"/>
      <c r="I519" s="11"/>
      <c r="J519" s="11"/>
      <c r="K519" s="11"/>
      <c r="L519" s="11"/>
      <c r="M519" s="11" t="s">
        <v>214</v>
      </c>
      <c r="N519" s="11" t="s">
        <v>214</v>
      </c>
    </row>
    <row r="520" spans="2:14">
      <c r="B520" s="118"/>
      <c r="C520" s="8"/>
      <c r="D520" s="119"/>
      <c r="E520" s="11"/>
      <c r="F520" s="11"/>
      <c r="G520" s="11"/>
      <c r="H520" s="11"/>
      <c r="I520" s="11"/>
      <c r="J520" s="11"/>
      <c r="K520" s="11"/>
      <c r="L520" s="11"/>
      <c r="M520" s="11" t="s">
        <v>214</v>
      </c>
      <c r="N520" s="11" t="s">
        <v>214</v>
      </c>
    </row>
    <row r="521" spans="2:14">
      <c r="B521" s="118"/>
      <c r="C521" s="8"/>
      <c r="D521" s="119"/>
      <c r="E521" s="11"/>
      <c r="F521" s="11"/>
      <c r="G521" s="11"/>
      <c r="H521" s="11"/>
      <c r="I521" s="11"/>
      <c r="J521" s="11"/>
      <c r="K521" s="11"/>
      <c r="L521" s="11"/>
      <c r="M521" s="11" t="s">
        <v>214</v>
      </c>
      <c r="N521" s="11" t="s">
        <v>214</v>
      </c>
    </row>
    <row r="522" spans="2:14">
      <c r="B522" s="118"/>
      <c r="C522" s="8"/>
      <c r="D522" s="119"/>
      <c r="E522" s="11"/>
      <c r="F522" s="11"/>
      <c r="G522" s="11"/>
      <c r="H522" s="11"/>
      <c r="I522" s="11"/>
      <c r="J522" s="11"/>
      <c r="K522" s="11"/>
      <c r="L522" s="11"/>
      <c r="M522" s="11" t="s">
        <v>214</v>
      </c>
      <c r="N522" s="11" t="s">
        <v>214</v>
      </c>
    </row>
    <row r="523" spans="2:14">
      <c r="B523" s="118"/>
      <c r="C523" s="8"/>
      <c r="D523" s="119"/>
      <c r="E523" s="11"/>
      <c r="F523" s="11"/>
      <c r="G523" s="11"/>
      <c r="H523" s="11"/>
      <c r="I523" s="11"/>
      <c r="J523" s="11"/>
      <c r="K523" s="11"/>
      <c r="L523" s="11"/>
      <c r="M523" s="11" t="s">
        <v>214</v>
      </c>
      <c r="N523" s="11" t="s">
        <v>214</v>
      </c>
    </row>
    <row r="524" spans="2:14">
      <c r="B524" s="118"/>
      <c r="C524" s="8"/>
      <c r="D524" s="119"/>
      <c r="E524" s="11"/>
      <c r="F524" s="11"/>
      <c r="G524" s="11"/>
      <c r="H524" s="11"/>
      <c r="I524" s="11"/>
      <c r="J524" s="11"/>
      <c r="K524" s="11"/>
      <c r="L524" s="11"/>
      <c r="M524" s="11" t="s">
        <v>214</v>
      </c>
      <c r="N524" s="11" t="s">
        <v>214</v>
      </c>
    </row>
    <row r="525" spans="2:14">
      <c r="B525" s="118"/>
      <c r="C525" s="8"/>
      <c r="D525" s="119"/>
      <c r="E525" s="11"/>
      <c r="F525" s="11"/>
      <c r="G525" s="11"/>
      <c r="H525" s="11"/>
      <c r="I525" s="11"/>
      <c r="J525" s="11"/>
      <c r="K525" s="11"/>
      <c r="L525" s="11"/>
      <c r="M525" s="11" t="s">
        <v>214</v>
      </c>
      <c r="N525" s="11" t="s">
        <v>214</v>
      </c>
    </row>
    <row r="526" spans="2:14">
      <c r="B526" s="118"/>
      <c r="C526" s="8"/>
      <c r="D526" s="119"/>
      <c r="E526" s="11"/>
      <c r="F526" s="11"/>
      <c r="G526" s="11"/>
      <c r="H526" s="11"/>
      <c r="I526" s="11"/>
      <c r="J526" s="11"/>
      <c r="K526" s="11"/>
      <c r="L526" s="11"/>
      <c r="M526" s="11" t="s">
        <v>214</v>
      </c>
      <c r="N526" s="11" t="s">
        <v>214</v>
      </c>
    </row>
    <row r="527" spans="2:14">
      <c r="B527" s="118"/>
      <c r="C527" s="8"/>
      <c r="D527" s="119"/>
      <c r="E527" s="11"/>
      <c r="F527" s="11"/>
      <c r="G527" s="11"/>
      <c r="H527" s="11"/>
      <c r="I527" s="11"/>
      <c r="J527" s="11"/>
      <c r="K527" s="11"/>
      <c r="L527" s="11"/>
      <c r="M527" s="11" t="s">
        <v>214</v>
      </c>
      <c r="N527" s="11" t="s">
        <v>214</v>
      </c>
    </row>
    <row r="528" spans="2:14">
      <c r="B528" s="118"/>
      <c r="C528" s="8"/>
      <c r="D528" s="119"/>
      <c r="E528" s="11"/>
      <c r="F528" s="11"/>
      <c r="G528" s="11"/>
      <c r="H528" s="11"/>
      <c r="I528" s="11"/>
      <c r="J528" s="11"/>
      <c r="K528" s="11"/>
      <c r="L528" s="11"/>
      <c r="M528" s="11" t="s">
        <v>214</v>
      </c>
      <c r="N528" s="11" t="s">
        <v>214</v>
      </c>
    </row>
    <row r="529" spans="2:14">
      <c r="B529" s="118"/>
      <c r="C529" s="8"/>
      <c r="D529" s="119"/>
      <c r="E529" s="11"/>
      <c r="F529" s="11"/>
      <c r="G529" s="11"/>
      <c r="H529" s="11"/>
      <c r="I529" s="11"/>
      <c r="J529" s="11"/>
      <c r="K529" s="11"/>
      <c r="L529" s="11"/>
      <c r="M529" s="11" t="s">
        <v>214</v>
      </c>
      <c r="N529" s="11" t="s">
        <v>214</v>
      </c>
    </row>
    <row r="530" spans="2:14">
      <c r="B530" s="118"/>
      <c r="C530" s="8"/>
      <c r="D530" s="119"/>
      <c r="E530" s="11"/>
      <c r="F530" s="11"/>
      <c r="G530" s="11"/>
      <c r="H530" s="11"/>
      <c r="I530" s="11"/>
      <c r="J530" s="11"/>
      <c r="K530" s="11"/>
      <c r="L530" s="11"/>
      <c r="M530" s="11" t="s">
        <v>214</v>
      </c>
      <c r="N530" s="11" t="s">
        <v>214</v>
      </c>
    </row>
    <row r="531" spans="2:14">
      <c r="B531" s="118"/>
      <c r="C531" s="8"/>
      <c r="D531" s="119"/>
      <c r="E531" s="11"/>
      <c r="F531" s="11"/>
      <c r="G531" s="11"/>
      <c r="H531" s="11"/>
      <c r="I531" s="11"/>
      <c r="J531" s="11"/>
      <c r="K531" s="11"/>
      <c r="L531" s="11"/>
      <c r="M531" s="11" t="s">
        <v>214</v>
      </c>
      <c r="N531" s="11" t="s">
        <v>214</v>
      </c>
    </row>
    <row r="532" spans="2:14">
      <c r="B532" s="118"/>
      <c r="C532" s="8"/>
      <c r="D532" s="119"/>
      <c r="E532" s="11"/>
      <c r="F532" s="11"/>
      <c r="G532" s="11"/>
      <c r="H532" s="11"/>
      <c r="I532" s="11"/>
      <c r="J532" s="11"/>
      <c r="K532" s="11"/>
      <c r="L532" s="11"/>
      <c r="M532" s="11" t="s">
        <v>214</v>
      </c>
      <c r="N532" s="11" t="s">
        <v>214</v>
      </c>
    </row>
    <row r="533" spans="2:14">
      <c r="B533" s="118"/>
      <c r="C533" s="8"/>
      <c r="D533" s="119"/>
      <c r="E533" s="11"/>
      <c r="F533" s="11"/>
      <c r="G533" s="11"/>
      <c r="H533" s="11"/>
      <c r="I533" s="11"/>
      <c r="J533" s="11"/>
      <c r="K533" s="11"/>
      <c r="L533" s="11"/>
      <c r="M533" s="11" t="s">
        <v>214</v>
      </c>
      <c r="N533" s="11" t="s">
        <v>214</v>
      </c>
    </row>
    <row r="534" spans="2:14">
      <c r="B534" s="118"/>
      <c r="C534" s="8"/>
      <c r="D534" s="119"/>
      <c r="E534" s="11"/>
      <c r="F534" s="11"/>
      <c r="G534" s="11"/>
      <c r="H534" s="11"/>
      <c r="I534" s="11"/>
      <c r="J534" s="11"/>
      <c r="K534" s="11"/>
      <c r="L534" s="11"/>
      <c r="M534" s="11" t="s">
        <v>214</v>
      </c>
      <c r="N534" s="11" t="s">
        <v>214</v>
      </c>
    </row>
    <row r="535" spans="2:14">
      <c r="B535" s="118"/>
      <c r="C535" s="8"/>
      <c r="D535" s="119"/>
      <c r="E535" s="11"/>
      <c r="F535" s="11"/>
      <c r="G535" s="11"/>
      <c r="H535" s="11"/>
      <c r="I535" s="11"/>
      <c r="J535" s="11"/>
      <c r="K535" s="11"/>
      <c r="L535" s="11"/>
      <c r="M535" s="11" t="s">
        <v>214</v>
      </c>
      <c r="N535" s="11" t="s">
        <v>214</v>
      </c>
    </row>
    <row r="536" spans="2:14">
      <c r="B536" s="118"/>
      <c r="C536" s="8"/>
      <c r="D536" s="119"/>
      <c r="E536" s="11"/>
      <c r="F536" s="11"/>
      <c r="G536" s="11"/>
      <c r="H536" s="11"/>
      <c r="I536" s="11"/>
      <c r="J536" s="11"/>
      <c r="K536" s="11"/>
      <c r="L536" s="11"/>
      <c r="M536" s="11" t="s">
        <v>214</v>
      </c>
      <c r="N536" s="11" t="s">
        <v>214</v>
      </c>
    </row>
    <row r="537" spans="2:14">
      <c r="B537" s="118"/>
      <c r="C537" s="8"/>
      <c r="D537" s="119"/>
      <c r="E537" s="11"/>
      <c r="F537" s="11"/>
      <c r="G537" s="11"/>
      <c r="H537" s="11"/>
      <c r="I537" s="11"/>
      <c r="J537" s="11"/>
      <c r="K537" s="11"/>
      <c r="L537" s="11"/>
      <c r="M537" s="11" t="s">
        <v>214</v>
      </c>
      <c r="N537" s="11" t="s">
        <v>214</v>
      </c>
    </row>
    <row r="538" spans="2:14">
      <c r="B538" s="118"/>
      <c r="C538" s="8"/>
      <c r="D538" s="119"/>
      <c r="E538" s="11"/>
      <c r="F538" s="11"/>
      <c r="G538" s="11"/>
      <c r="H538" s="11"/>
      <c r="I538" s="11"/>
      <c r="J538" s="11"/>
      <c r="K538" s="11"/>
      <c r="L538" s="11"/>
      <c r="M538" s="11" t="s">
        <v>214</v>
      </c>
      <c r="N538" s="11" t="s">
        <v>214</v>
      </c>
    </row>
    <row r="539" spans="2:14">
      <c r="B539" s="118"/>
      <c r="C539" s="8"/>
      <c r="D539" s="119"/>
      <c r="E539" s="11"/>
      <c r="F539" s="11"/>
      <c r="G539" s="11"/>
      <c r="H539" s="11"/>
      <c r="I539" s="11"/>
      <c r="J539" s="11"/>
      <c r="K539" s="11"/>
      <c r="L539" s="11"/>
      <c r="M539" s="11" t="s">
        <v>214</v>
      </c>
      <c r="N539" s="11" t="s">
        <v>214</v>
      </c>
    </row>
    <row r="540" spans="2:14">
      <c r="B540" s="118"/>
      <c r="C540" s="8"/>
      <c r="D540" s="119"/>
      <c r="E540" s="11"/>
      <c r="F540" s="11"/>
      <c r="G540" s="11"/>
      <c r="H540" s="11"/>
      <c r="I540" s="11"/>
      <c r="J540" s="11"/>
      <c r="K540" s="11"/>
      <c r="L540" s="11"/>
      <c r="M540" s="11" t="s">
        <v>214</v>
      </c>
      <c r="N540" s="11" t="s">
        <v>214</v>
      </c>
    </row>
    <row r="541" spans="2:14">
      <c r="B541" s="118"/>
      <c r="C541" s="8"/>
      <c r="D541" s="119"/>
      <c r="E541" s="11"/>
      <c r="F541" s="11"/>
      <c r="G541" s="11"/>
      <c r="H541" s="11"/>
      <c r="I541" s="11"/>
      <c r="J541" s="11"/>
      <c r="K541" s="11"/>
      <c r="L541" s="11"/>
      <c r="M541" s="11" t="s">
        <v>214</v>
      </c>
      <c r="N541" s="11" t="s">
        <v>214</v>
      </c>
    </row>
    <row r="542" spans="2:14">
      <c r="B542" s="118"/>
      <c r="C542" s="8"/>
      <c r="D542" s="119"/>
      <c r="E542" s="11"/>
      <c r="F542" s="11"/>
      <c r="G542" s="11"/>
      <c r="H542" s="11"/>
      <c r="I542" s="11"/>
      <c r="J542" s="11"/>
      <c r="K542" s="11"/>
      <c r="L542" s="11"/>
      <c r="M542" s="11" t="s">
        <v>214</v>
      </c>
      <c r="N542" s="11" t="s">
        <v>214</v>
      </c>
    </row>
    <row r="543" spans="2:14">
      <c r="B543" s="118"/>
      <c r="C543" s="8"/>
      <c r="D543" s="119"/>
      <c r="E543" s="11"/>
      <c r="F543" s="11"/>
      <c r="G543" s="11"/>
      <c r="H543" s="11"/>
      <c r="I543" s="11"/>
      <c r="J543" s="11"/>
      <c r="K543" s="11"/>
      <c r="L543" s="11"/>
      <c r="M543" s="11" t="s">
        <v>214</v>
      </c>
      <c r="N543" s="11" t="s">
        <v>214</v>
      </c>
    </row>
    <row r="544" spans="2:14">
      <c r="B544" s="118"/>
      <c r="C544" s="8"/>
      <c r="D544" s="119"/>
      <c r="E544" s="11"/>
      <c r="F544" s="11"/>
      <c r="G544" s="11"/>
      <c r="H544" s="11"/>
      <c r="I544" s="11"/>
      <c r="J544" s="11"/>
      <c r="K544" s="11"/>
      <c r="L544" s="11"/>
      <c r="M544" s="11" t="s">
        <v>214</v>
      </c>
      <c r="N544" s="11" t="s">
        <v>214</v>
      </c>
    </row>
    <row r="545" spans="2:14">
      <c r="B545" s="118"/>
      <c r="C545" s="8"/>
      <c r="D545" s="119"/>
      <c r="E545" s="11"/>
      <c r="F545" s="11"/>
      <c r="G545" s="11"/>
      <c r="H545" s="11"/>
      <c r="I545" s="11"/>
      <c r="J545" s="11"/>
      <c r="K545" s="11"/>
      <c r="L545" s="11"/>
      <c r="M545" s="11" t="s">
        <v>214</v>
      </c>
      <c r="N545" s="11" t="s">
        <v>214</v>
      </c>
    </row>
    <row r="546" spans="2:14">
      <c r="B546" s="118"/>
      <c r="C546" s="8"/>
      <c r="D546" s="119"/>
      <c r="E546" s="11"/>
      <c r="F546" s="11"/>
      <c r="G546" s="11"/>
      <c r="H546" s="11"/>
      <c r="I546" s="11"/>
      <c r="J546" s="11"/>
      <c r="K546" s="11"/>
      <c r="L546" s="11"/>
      <c r="M546" s="11" t="s">
        <v>214</v>
      </c>
      <c r="N546" s="11" t="s">
        <v>214</v>
      </c>
    </row>
    <row r="547" spans="2:14">
      <c r="B547" s="118"/>
      <c r="C547" s="8"/>
      <c r="D547" s="119"/>
      <c r="E547" s="11"/>
      <c r="F547" s="11"/>
      <c r="G547" s="11"/>
      <c r="H547" s="11"/>
      <c r="I547" s="11"/>
      <c r="J547" s="11"/>
      <c r="K547" s="11"/>
      <c r="L547" s="11"/>
      <c r="M547" s="11" t="s">
        <v>214</v>
      </c>
      <c r="N547" s="11" t="s">
        <v>214</v>
      </c>
    </row>
    <row r="548" spans="2:14">
      <c r="B548" s="118"/>
      <c r="C548" s="8"/>
      <c r="D548" s="119"/>
      <c r="E548" s="11"/>
      <c r="F548" s="11"/>
      <c r="G548" s="11"/>
      <c r="H548" s="11"/>
      <c r="I548" s="11"/>
      <c r="J548" s="11"/>
      <c r="K548" s="11"/>
      <c r="L548" s="11"/>
      <c r="M548" s="11" t="s">
        <v>214</v>
      </c>
      <c r="N548" s="11" t="s">
        <v>214</v>
      </c>
    </row>
    <row r="549" spans="2:14">
      <c r="B549" s="118"/>
      <c r="C549" s="8"/>
      <c r="D549" s="119"/>
      <c r="E549" s="11"/>
      <c r="F549" s="11"/>
      <c r="G549" s="11"/>
      <c r="H549" s="11"/>
      <c r="I549" s="11"/>
      <c r="J549" s="11"/>
      <c r="K549" s="11"/>
      <c r="L549" s="11"/>
      <c r="M549" s="11" t="s">
        <v>214</v>
      </c>
      <c r="N549" s="11" t="s">
        <v>214</v>
      </c>
    </row>
    <row r="550" spans="2:14">
      <c r="B550" s="118"/>
      <c r="C550" s="8"/>
      <c r="D550" s="119"/>
      <c r="E550" s="11"/>
      <c r="F550" s="11"/>
      <c r="G550" s="11"/>
      <c r="H550" s="11"/>
      <c r="I550" s="11"/>
      <c r="J550" s="11"/>
      <c r="K550" s="11"/>
      <c r="L550" s="11"/>
      <c r="M550" s="11" t="s">
        <v>214</v>
      </c>
      <c r="N550" s="11" t="s">
        <v>214</v>
      </c>
    </row>
    <row r="551" spans="2:14">
      <c r="B551" s="118"/>
      <c r="C551" s="8"/>
      <c r="D551" s="119"/>
      <c r="E551" s="11"/>
      <c r="F551" s="11"/>
      <c r="G551" s="11"/>
      <c r="H551" s="11"/>
      <c r="I551" s="11"/>
      <c r="J551" s="11"/>
      <c r="K551" s="11"/>
      <c r="L551" s="11"/>
      <c r="M551" s="11" t="s">
        <v>214</v>
      </c>
      <c r="N551" s="11" t="s">
        <v>214</v>
      </c>
    </row>
    <row r="552" spans="2:14">
      <c r="B552" s="118"/>
      <c r="C552" s="8"/>
      <c r="D552" s="119"/>
      <c r="E552" s="11"/>
      <c r="F552" s="11"/>
      <c r="G552" s="11"/>
      <c r="H552" s="11"/>
      <c r="I552" s="11"/>
      <c r="J552" s="11"/>
      <c r="K552" s="11"/>
      <c r="L552" s="11"/>
      <c r="M552" s="11" t="s">
        <v>214</v>
      </c>
      <c r="N552" s="11" t="s">
        <v>214</v>
      </c>
    </row>
    <row r="553" spans="2:14">
      <c r="B553" s="118"/>
      <c r="C553" s="8"/>
      <c r="D553" s="119"/>
      <c r="E553" s="11"/>
      <c r="F553" s="11"/>
      <c r="G553" s="11"/>
      <c r="H553" s="11"/>
      <c r="I553" s="11"/>
      <c r="J553" s="11"/>
      <c r="K553" s="11"/>
      <c r="L553" s="11"/>
      <c r="M553" s="11" t="s">
        <v>214</v>
      </c>
      <c r="N553" s="11" t="s">
        <v>214</v>
      </c>
    </row>
    <row r="554" spans="2:14">
      <c r="B554" s="118"/>
      <c r="C554" s="8"/>
      <c r="D554" s="119"/>
      <c r="E554" s="11"/>
      <c r="F554" s="11"/>
      <c r="G554" s="11"/>
      <c r="H554" s="11"/>
      <c r="I554" s="11"/>
      <c r="J554" s="11"/>
      <c r="K554" s="11"/>
      <c r="L554" s="11"/>
      <c r="M554" s="11" t="s">
        <v>214</v>
      </c>
      <c r="N554" s="11" t="s">
        <v>214</v>
      </c>
    </row>
    <row r="555" spans="2:14">
      <c r="B555" s="118"/>
      <c r="C555" s="8"/>
      <c r="D555" s="119"/>
      <c r="E555" s="11"/>
      <c r="F555" s="11"/>
      <c r="G555" s="11"/>
      <c r="H555" s="11"/>
      <c r="I555" s="11"/>
      <c r="J555" s="11"/>
      <c r="K555" s="11"/>
      <c r="L555" s="11"/>
      <c r="M555" s="11" t="s">
        <v>214</v>
      </c>
      <c r="N555" s="11" t="s">
        <v>214</v>
      </c>
    </row>
    <row r="556" spans="2:14">
      <c r="B556" s="118"/>
      <c r="C556" s="8"/>
      <c r="D556" s="119"/>
      <c r="E556" s="11"/>
      <c r="F556" s="11"/>
      <c r="G556" s="11"/>
      <c r="H556" s="11"/>
      <c r="I556" s="11"/>
      <c r="J556" s="11"/>
      <c r="K556" s="11"/>
      <c r="L556" s="11"/>
      <c r="M556" s="11" t="s">
        <v>214</v>
      </c>
      <c r="N556" s="11" t="s">
        <v>214</v>
      </c>
    </row>
    <row r="557" spans="2:14">
      <c r="B557" s="118"/>
      <c r="C557" s="8"/>
      <c r="D557" s="119"/>
      <c r="E557" s="11"/>
      <c r="F557" s="11"/>
      <c r="G557" s="11"/>
      <c r="H557" s="11"/>
      <c r="I557" s="11"/>
      <c r="J557" s="11"/>
      <c r="K557" s="11"/>
      <c r="L557" s="11"/>
      <c r="M557" s="11" t="s">
        <v>214</v>
      </c>
      <c r="N557" s="11" t="s">
        <v>214</v>
      </c>
    </row>
    <row r="558" spans="2:14">
      <c r="B558" s="118"/>
      <c r="C558" s="8"/>
      <c r="D558" s="119"/>
      <c r="E558" s="11"/>
      <c r="F558" s="11"/>
      <c r="G558" s="11"/>
      <c r="H558" s="11"/>
      <c r="I558" s="11"/>
      <c r="J558" s="11"/>
      <c r="K558" s="11"/>
      <c r="L558" s="11"/>
      <c r="M558" s="11" t="s">
        <v>214</v>
      </c>
      <c r="N558" s="11" t="s">
        <v>214</v>
      </c>
    </row>
    <row r="559" spans="2:14">
      <c r="B559" s="118"/>
      <c r="C559" s="8"/>
      <c r="D559" s="119"/>
      <c r="E559" s="11"/>
      <c r="F559" s="11"/>
      <c r="G559" s="11"/>
      <c r="H559" s="11"/>
      <c r="I559" s="11"/>
      <c r="J559" s="11"/>
      <c r="K559" s="11"/>
      <c r="L559" s="11"/>
      <c r="M559" s="11" t="s">
        <v>214</v>
      </c>
      <c r="N559" s="11" t="s">
        <v>214</v>
      </c>
    </row>
    <row r="560" spans="2:14">
      <c r="B560" s="118"/>
      <c r="C560" s="8"/>
      <c r="D560" s="119"/>
      <c r="E560" s="11"/>
      <c r="F560" s="11"/>
      <c r="G560" s="11"/>
      <c r="H560" s="11"/>
      <c r="I560" s="11"/>
      <c r="J560" s="11"/>
      <c r="K560" s="11"/>
      <c r="L560" s="11"/>
      <c r="M560" s="11" t="s">
        <v>214</v>
      </c>
      <c r="N560" s="11" t="s">
        <v>214</v>
      </c>
    </row>
    <row r="561" spans="2:14">
      <c r="B561" s="118"/>
      <c r="C561" s="8"/>
      <c r="D561" s="119"/>
      <c r="E561" s="11"/>
      <c r="F561" s="11"/>
      <c r="G561" s="11"/>
      <c r="H561" s="11"/>
      <c r="I561" s="11"/>
      <c r="J561" s="11"/>
      <c r="K561" s="11"/>
      <c r="L561" s="11"/>
      <c r="M561" s="11" t="s">
        <v>214</v>
      </c>
      <c r="N561" s="11" t="s">
        <v>214</v>
      </c>
    </row>
    <row r="562" spans="2:14">
      <c r="B562" s="118"/>
      <c r="C562" s="8"/>
      <c r="D562" s="119"/>
      <c r="E562" s="11"/>
      <c r="F562" s="11"/>
      <c r="G562" s="11"/>
      <c r="H562" s="11"/>
      <c r="I562" s="11"/>
      <c r="J562" s="11"/>
      <c r="K562" s="11"/>
      <c r="L562" s="11"/>
      <c r="M562" s="11" t="s">
        <v>214</v>
      </c>
      <c r="N562" s="11" t="s">
        <v>214</v>
      </c>
    </row>
    <row r="563" spans="2:14">
      <c r="B563" s="118"/>
      <c r="C563" s="8"/>
      <c r="D563" s="119"/>
      <c r="E563" s="11"/>
      <c r="F563" s="11"/>
      <c r="G563" s="11"/>
      <c r="H563" s="11"/>
      <c r="I563" s="11"/>
      <c r="J563" s="11"/>
      <c r="K563" s="11"/>
      <c r="L563" s="11"/>
      <c r="M563" s="11" t="s">
        <v>214</v>
      </c>
      <c r="N563" s="11" t="s">
        <v>214</v>
      </c>
    </row>
    <row r="564" spans="2:14">
      <c r="B564" s="118"/>
      <c r="C564" s="8"/>
      <c r="D564" s="119"/>
      <c r="E564" s="11"/>
      <c r="F564" s="11"/>
      <c r="G564" s="11"/>
      <c r="H564" s="11"/>
      <c r="I564" s="11"/>
      <c r="J564" s="11"/>
      <c r="K564" s="11"/>
      <c r="L564" s="11"/>
      <c r="M564" s="11" t="s">
        <v>214</v>
      </c>
      <c r="N564" s="11" t="s">
        <v>214</v>
      </c>
    </row>
    <row r="565" spans="2:14">
      <c r="B565" s="118"/>
      <c r="C565" s="8"/>
      <c r="D565" s="119"/>
      <c r="E565" s="11"/>
      <c r="F565" s="11"/>
      <c r="G565" s="11"/>
      <c r="H565" s="11"/>
      <c r="I565" s="11"/>
      <c r="J565" s="11"/>
      <c r="K565" s="11"/>
      <c r="L565" s="11"/>
      <c r="M565" s="11" t="s">
        <v>214</v>
      </c>
      <c r="N565" s="11" t="s">
        <v>214</v>
      </c>
    </row>
    <row r="566" spans="2:14">
      <c r="B566" s="118"/>
      <c r="C566" s="8"/>
      <c r="D566" s="119"/>
      <c r="E566" s="11"/>
      <c r="F566" s="11"/>
      <c r="G566" s="11"/>
      <c r="H566" s="11"/>
      <c r="I566" s="11"/>
      <c r="J566" s="11"/>
      <c r="K566" s="11"/>
      <c r="L566" s="11"/>
      <c r="M566" s="11" t="s">
        <v>214</v>
      </c>
      <c r="N566" s="11" t="s">
        <v>214</v>
      </c>
    </row>
    <row r="567" spans="2:14">
      <c r="B567" s="118"/>
      <c r="C567" s="8"/>
      <c r="D567" s="119"/>
      <c r="E567" s="11"/>
      <c r="F567" s="11"/>
      <c r="G567" s="11"/>
      <c r="H567" s="11"/>
      <c r="I567" s="11"/>
      <c r="J567" s="11"/>
      <c r="K567" s="11"/>
      <c r="L567" s="11"/>
      <c r="M567" s="11" t="s">
        <v>214</v>
      </c>
      <c r="N567" s="11" t="s">
        <v>214</v>
      </c>
    </row>
    <row r="568" spans="2:14">
      <c r="B568" s="118"/>
      <c r="C568" s="8"/>
      <c r="D568" s="119"/>
      <c r="E568" s="11"/>
      <c r="F568" s="11"/>
      <c r="G568" s="11"/>
      <c r="H568" s="11"/>
      <c r="I568" s="11"/>
      <c r="J568" s="11"/>
      <c r="K568" s="11"/>
      <c r="L568" s="11"/>
      <c r="M568" s="11" t="s">
        <v>214</v>
      </c>
      <c r="N568" s="11" t="s">
        <v>214</v>
      </c>
    </row>
    <row r="569" spans="2:14">
      <c r="B569" s="118"/>
      <c r="C569" s="8"/>
      <c r="D569" s="119"/>
      <c r="E569" s="11"/>
      <c r="F569" s="11"/>
      <c r="G569" s="11"/>
      <c r="H569" s="11"/>
      <c r="I569" s="11"/>
      <c r="J569" s="11"/>
      <c r="K569" s="11"/>
      <c r="L569" s="11"/>
      <c r="M569" s="11" t="s">
        <v>214</v>
      </c>
      <c r="N569" s="11" t="s">
        <v>214</v>
      </c>
    </row>
    <row r="570" spans="2:14">
      <c r="B570" s="118"/>
      <c r="C570" s="8"/>
      <c r="D570" s="119"/>
      <c r="E570" s="11"/>
      <c r="F570" s="11"/>
      <c r="G570" s="11"/>
      <c r="H570" s="11"/>
      <c r="I570" s="11"/>
      <c r="J570" s="11"/>
      <c r="K570" s="11"/>
      <c r="L570" s="11"/>
      <c r="M570" s="11" t="s">
        <v>214</v>
      </c>
      <c r="N570" s="11" t="s">
        <v>214</v>
      </c>
    </row>
    <row r="571" spans="2:14">
      <c r="B571" s="118"/>
      <c r="C571" s="8"/>
      <c r="D571" s="119"/>
      <c r="E571" s="11"/>
      <c r="F571" s="11"/>
      <c r="G571" s="11"/>
      <c r="H571" s="11"/>
      <c r="I571" s="11"/>
      <c r="J571" s="11"/>
      <c r="K571" s="11"/>
      <c r="L571" s="11"/>
      <c r="M571" s="11" t="s">
        <v>214</v>
      </c>
      <c r="N571" s="11" t="s">
        <v>214</v>
      </c>
    </row>
    <row r="572" spans="2:14">
      <c r="B572" s="118"/>
      <c r="C572" s="8"/>
      <c r="D572" s="119"/>
      <c r="E572" s="11"/>
      <c r="F572" s="11"/>
      <c r="G572" s="11"/>
      <c r="H572" s="11"/>
      <c r="I572" s="11"/>
      <c r="J572" s="11"/>
      <c r="K572" s="11"/>
      <c r="L572" s="11"/>
      <c r="M572" s="11" t="s">
        <v>214</v>
      </c>
      <c r="N572" s="11" t="s">
        <v>214</v>
      </c>
    </row>
    <row r="573" spans="2:14">
      <c r="B573" s="118"/>
      <c r="C573" s="8"/>
      <c r="D573" s="119"/>
      <c r="E573" s="11"/>
      <c r="F573" s="11"/>
      <c r="G573" s="11"/>
      <c r="H573" s="11"/>
      <c r="I573" s="11"/>
      <c r="J573" s="11"/>
      <c r="K573" s="11"/>
      <c r="L573" s="11"/>
      <c r="M573" s="11" t="s">
        <v>214</v>
      </c>
      <c r="N573" s="11" t="s">
        <v>214</v>
      </c>
    </row>
    <row r="574" spans="2:14">
      <c r="B574" s="118"/>
      <c r="C574" s="8"/>
      <c r="D574" s="119"/>
      <c r="E574" s="11"/>
      <c r="F574" s="11"/>
      <c r="G574" s="11"/>
      <c r="H574" s="11"/>
      <c r="I574" s="11"/>
      <c r="J574" s="11"/>
      <c r="K574" s="11"/>
      <c r="L574" s="11"/>
      <c r="M574" s="11" t="s">
        <v>214</v>
      </c>
      <c r="N574" s="11" t="s">
        <v>214</v>
      </c>
    </row>
    <row r="575" spans="2:14">
      <c r="B575" s="118"/>
      <c r="C575" s="8"/>
      <c r="D575" s="119"/>
      <c r="E575" s="11"/>
      <c r="F575" s="11"/>
      <c r="G575" s="11"/>
      <c r="H575" s="11"/>
      <c r="I575" s="11"/>
      <c r="J575" s="11"/>
      <c r="K575" s="11"/>
      <c r="L575" s="11"/>
      <c r="M575" s="11" t="s">
        <v>214</v>
      </c>
      <c r="N575" s="11" t="s">
        <v>214</v>
      </c>
    </row>
    <row r="576" spans="2:14">
      <c r="B576" s="118"/>
      <c r="C576" s="8"/>
      <c r="D576" s="119"/>
      <c r="E576" s="11"/>
      <c r="F576" s="11"/>
      <c r="G576" s="11"/>
      <c r="H576" s="11"/>
      <c r="I576" s="11"/>
      <c r="J576" s="11"/>
      <c r="K576" s="11"/>
      <c r="L576" s="11"/>
      <c r="M576" s="11" t="s">
        <v>214</v>
      </c>
      <c r="N576" s="11" t="s">
        <v>214</v>
      </c>
    </row>
    <row r="577" spans="2:14">
      <c r="B577" s="118"/>
      <c r="C577" s="8"/>
      <c r="D577" s="119"/>
      <c r="E577" s="11"/>
      <c r="F577" s="11"/>
      <c r="G577" s="11"/>
      <c r="H577" s="11"/>
      <c r="I577" s="11"/>
      <c r="J577" s="11"/>
      <c r="K577" s="11"/>
      <c r="L577" s="11"/>
      <c r="M577" s="11" t="s">
        <v>214</v>
      </c>
      <c r="N577" s="11" t="s">
        <v>214</v>
      </c>
    </row>
    <row r="578" spans="2:14">
      <c r="B578" s="118"/>
      <c r="C578" s="8"/>
      <c r="D578" s="119"/>
      <c r="E578" s="11"/>
      <c r="F578" s="11"/>
      <c r="G578" s="11"/>
      <c r="H578" s="11"/>
      <c r="I578" s="11"/>
      <c r="J578" s="11"/>
      <c r="K578" s="11"/>
      <c r="L578" s="11"/>
      <c r="M578" s="11" t="s">
        <v>214</v>
      </c>
      <c r="N578" s="11" t="s">
        <v>214</v>
      </c>
    </row>
    <row r="579" spans="2:14">
      <c r="B579" s="118"/>
      <c r="C579" s="8"/>
      <c r="D579" s="119"/>
      <c r="E579" s="11"/>
      <c r="F579" s="11"/>
      <c r="G579" s="11"/>
      <c r="H579" s="11"/>
      <c r="I579" s="11"/>
      <c r="J579" s="11"/>
      <c r="K579" s="11"/>
      <c r="L579" s="11"/>
      <c r="M579" s="11" t="s">
        <v>214</v>
      </c>
      <c r="N579" s="11" t="s">
        <v>214</v>
      </c>
    </row>
    <row r="580" spans="2:14">
      <c r="B580" s="118"/>
      <c r="C580" s="8"/>
      <c r="D580" s="119"/>
      <c r="E580" s="11"/>
      <c r="F580" s="11"/>
      <c r="G580" s="11"/>
      <c r="H580" s="11"/>
      <c r="I580" s="11"/>
      <c r="J580" s="11"/>
      <c r="K580" s="11"/>
      <c r="L580" s="11"/>
      <c r="M580" s="11" t="s">
        <v>214</v>
      </c>
      <c r="N580" s="11" t="s">
        <v>214</v>
      </c>
    </row>
    <row r="581" spans="2:14">
      <c r="B581" s="118"/>
      <c r="C581" s="8"/>
      <c r="D581" s="119"/>
      <c r="E581" s="11"/>
      <c r="F581" s="11"/>
      <c r="G581" s="11"/>
      <c r="H581" s="11"/>
      <c r="I581" s="11"/>
      <c r="J581" s="11"/>
      <c r="K581" s="11"/>
      <c r="L581" s="11"/>
      <c r="M581" s="11" t="s">
        <v>214</v>
      </c>
      <c r="N581" s="11" t="s">
        <v>214</v>
      </c>
    </row>
    <row r="582" spans="2:14">
      <c r="B582" s="118"/>
      <c r="C582" s="8"/>
      <c r="D582" s="119"/>
      <c r="E582" s="11"/>
      <c r="F582" s="11"/>
      <c r="G582" s="11"/>
      <c r="H582" s="11"/>
      <c r="I582" s="11"/>
      <c r="J582" s="11"/>
      <c r="K582" s="11"/>
      <c r="L582" s="11"/>
      <c r="M582" s="11" t="s">
        <v>214</v>
      </c>
      <c r="N582" s="11" t="s">
        <v>214</v>
      </c>
    </row>
    <row r="583" spans="2:14">
      <c r="B583" s="118"/>
      <c r="C583" s="8"/>
      <c r="D583" s="119"/>
      <c r="E583" s="11"/>
      <c r="F583" s="11"/>
      <c r="G583" s="11"/>
      <c r="H583" s="11"/>
      <c r="I583" s="11"/>
      <c r="J583" s="11"/>
      <c r="K583" s="11"/>
      <c r="L583" s="11"/>
      <c r="M583" s="11" t="s">
        <v>214</v>
      </c>
      <c r="N583" s="11" t="s">
        <v>214</v>
      </c>
    </row>
    <row r="584" spans="2:14">
      <c r="B584" s="118"/>
      <c r="C584" s="8"/>
      <c r="D584" s="119"/>
      <c r="E584" s="11"/>
      <c r="F584" s="11"/>
      <c r="G584" s="11"/>
      <c r="H584" s="11"/>
      <c r="I584" s="11"/>
      <c r="J584" s="11"/>
      <c r="K584" s="11"/>
      <c r="L584" s="11"/>
      <c r="M584" s="11" t="s">
        <v>214</v>
      </c>
      <c r="N584" s="11" t="s">
        <v>214</v>
      </c>
    </row>
    <row r="585" spans="2:14">
      <c r="B585" s="118"/>
      <c r="C585" s="8"/>
      <c r="D585" s="119"/>
      <c r="E585" s="11"/>
      <c r="F585" s="11"/>
      <c r="G585" s="11"/>
      <c r="H585" s="11"/>
      <c r="I585" s="11"/>
      <c r="J585" s="11"/>
      <c r="K585" s="11"/>
      <c r="L585" s="11"/>
      <c r="M585" s="11" t="s">
        <v>214</v>
      </c>
      <c r="N585" s="11" t="s">
        <v>214</v>
      </c>
    </row>
    <row r="586" spans="2:14">
      <c r="B586" s="118"/>
      <c r="C586" s="8"/>
      <c r="D586" s="119"/>
      <c r="E586" s="11"/>
      <c r="F586" s="11"/>
      <c r="G586" s="11"/>
      <c r="H586" s="11"/>
      <c r="I586" s="11"/>
      <c r="J586" s="11"/>
      <c r="K586" s="11"/>
      <c r="L586" s="11"/>
      <c r="M586" s="11" t="s">
        <v>214</v>
      </c>
      <c r="N586" s="11" t="s">
        <v>214</v>
      </c>
    </row>
    <row r="587" spans="2:14">
      <c r="B587" s="118"/>
      <c r="C587" s="8"/>
      <c r="D587" s="119"/>
      <c r="E587" s="11"/>
      <c r="F587" s="11"/>
      <c r="G587" s="11"/>
      <c r="H587" s="11"/>
      <c r="I587" s="11"/>
      <c r="J587" s="11"/>
      <c r="K587" s="11"/>
      <c r="L587" s="11"/>
      <c r="M587" s="11" t="s">
        <v>214</v>
      </c>
      <c r="N587" s="11" t="s">
        <v>214</v>
      </c>
    </row>
    <row r="588" spans="2:14">
      <c r="B588" s="118"/>
      <c r="C588" s="8"/>
      <c r="D588" s="119"/>
      <c r="E588" s="11"/>
      <c r="F588" s="11"/>
      <c r="G588" s="11"/>
      <c r="H588" s="11"/>
      <c r="I588" s="11"/>
      <c r="J588" s="11"/>
      <c r="K588" s="11"/>
      <c r="L588" s="11"/>
      <c r="M588" s="11" t="s">
        <v>214</v>
      </c>
      <c r="N588" s="11" t="s">
        <v>214</v>
      </c>
    </row>
    <row r="589" spans="2:14">
      <c r="B589" s="118"/>
      <c r="C589" s="8"/>
      <c r="D589" s="119"/>
      <c r="E589" s="11"/>
      <c r="F589" s="11"/>
      <c r="G589" s="11"/>
      <c r="H589" s="11"/>
      <c r="I589" s="11"/>
      <c r="J589" s="11"/>
      <c r="K589" s="11"/>
      <c r="L589" s="11"/>
      <c r="M589" s="11" t="s">
        <v>214</v>
      </c>
      <c r="N589" s="11" t="s">
        <v>214</v>
      </c>
    </row>
    <row r="590" spans="2:14">
      <c r="B590" s="118"/>
      <c r="C590" s="8"/>
      <c r="D590" s="119"/>
      <c r="E590" s="11"/>
      <c r="F590" s="11"/>
      <c r="G590" s="11"/>
      <c r="H590" s="11"/>
      <c r="I590" s="11"/>
      <c r="J590" s="11"/>
      <c r="K590" s="11"/>
      <c r="L590" s="11"/>
      <c r="M590" s="11" t="s">
        <v>214</v>
      </c>
      <c r="N590" s="11" t="s">
        <v>214</v>
      </c>
    </row>
    <row r="591" spans="2:14">
      <c r="B591" s="118"/>
      <c r="C591" s="8"/>
      <c r="D591" s="119"/>
      <c r="E591" s="11"/>
      <c r="F591" s="11"/>
      <c r="G591" s="11"/>
      <c r="H591" s="11"/>
      <c r="I591" s="11"/>
      <c r="J591" s="11"/>
      <c r="K591" s="11"/>
      <c r="L591" s="11"/>
      <c r="M591" s="11" t="s">
        <v>214</v>
      </c>
      <c r="N591" s="11" t="s">
        <v>214</v>
      </c>
    </row>
    <row r="592" spans="2:14">
      <c r="B592" s="118"/>
      <c r="C592" s="8"/>
      <c r="D592" s="119"/>
      <c r="E592" s="11"/>
      <c r="F592" s="11"/>
      <c r="G592" s="11"/>
      <c r="H592" s="11"/>
      <c r="I592" s="11"/>
      <c r="J592" s="11"/>
      <c r="K592" s="11"/>
      <c r="L592" s="11"/>
      <c r="M592" s="11" t="s">
        <v>214</v>
      </c>
      <c r="N592" s="11" t="s">
        <v>214</v>
      </c>
    </row>
    <row r="593" spans="2:14">
      <c r="B593" s="118"/>
      <c r="C593" s="8"/>
      <c r="D593" s="119"/>
      <c r="E593" s="11"/>
      <c r="F593" s="11"/>
      <c r="G593" s="11"/>
      <c r="H593" s="11"/>
      <c r="I593" s="11"/>
      <c r="J593" s="11"/>
      <c r="K593" s="11"/>
      <c r="L593" s="11"/>
      <c r="M593" s="11" t="s">
        <v>214</v>
      </c>
      <c r="N593" s="11" t="s">
        <v>214</v>
      </c>
    </row>
    <row r="594" spans="2:14">
      <c r="B594" s="118"/>
      <c r="C594" s="8"/>
      <c r="D594" s="119"/>
      <c r="E594" s="11"/>
      <c r="F594" s="11"/>
      <c r="G594" s="11"/>
      <c r="H594" s="11"/>
      <c r="I594" s="11"/>
      <c r="J594" s="11"/>
      <c r="K594" s="11"/>
      <c r="L594" s="11"/>
      <c r="M594" s="11" t="s">
        <v>214</v>
      </c>
      <c r="N594" s="11" t="s">
        <v>214</v>
      </c>
    </row>
    <row r="595" spans="2:14">
      <c r="B595" s="118"/>
      <c r="C595" s="8"/>
      <c r="D595" s="119"/>
      <c r="E595" s="11"/>
      <c r="F595" s="11"/>
      <c r="G595" s="11"/>
      <c r="H595" s="11"/>
      <c r="I595" s="11"/>
      <c r="J595" s="11"/>
      <c r="K595" s="11"/>
      <c r="L595" s="11"/>
      <c r="M595" s="11" t="s">
        <v>214</v>
      </c>
      <c r="N595" s="11" t="s">
        <v>214</v>
      </c>
    </row>
    <row r="596" spans="2:14">
      <c r="B596" s="118"/>
      <c r="C596" s="8"/>
      <c r="D596" s="119"/>
      <c r="E596" s="11"/>
      <c r="F596" s="11"/>
      <c r="G596" s="11"/>
      <c r="H596" s="11"/>
      <c r="I596" s="11"/>
      <c r="J596" s="11"/>
      <c r="K596" s="11"/>
      <c r="L596" s="11"/>
      <c r="M596" s="11" t="s">
        <v>214</v>
      </c>
      <c r="N596" s="11" t="s">
        <v>214</v>
      </c>
    </row>
    <row r="597" spans="2:14">
      <c r="B597" s="118"/>
      <c r="C597" s="8"/>
      <c r="D597" s="119"/>
      <c r="E597" s="11"/>
      <c r="F597" s="11"/>
      <c r="G597" s="11"/>
      <c r="H597" s="11"/>
      <c r="I597" s="11"/>
      <c r="J597" s="11"/>
      <c r="K597" s="11"/>
      <c r="L597" s="11"/>
      <c r="M597" s="11" t="s">
        <v>214</v>
      </c>
      <c r="N597" s="11" t="s">
        <v>214</v>
      </c>
    </row>
    <row r="598" spans="2:14">
      <c r="B598" s="118"/>
      <c r="C598" s="8"/>
      <c r="D598" s="119"/>
      <c r="E598" s="11"/>
      <c r="F598" s="11"/>
      <c r="G598" s="11"/>
      <c r="H598" s="11"/>
      <c r="I598" s="11"/>
      <c r="J598" s="11"/>
      <c r="K598" s="11"/>
      <c r="L598" s="11"/>
      <c r="M598" s="11" t="s">
        <v>214</v>
      </c>
      <c r="N598" s="11" t="s">
        <v>214</v>
      </c>
    </row>
    <row r="599" spans="2:14">
      <c r="B599" s="118"/>
      <c r="C599" s="8"/>
      <c r="D599" s="119"/>
      <c r="E599" s="11"/>
      <c r="F599" s="11"/>
      <c r="G599" s="11"/>
      <c r="H599" s="11"/>
      <c r="I599" s="11"/>
      <c r="J599" s="11"/>
      <c r="K599" s="11"/>
      <c r="L599" s="11"/>
      <c r="M599" s="11" t="s">
        <v>214</v>
      </c>
      <c r="N599" s="11" t="s">
        <v>214</v>
      </c>
    </row>
    <row r="600" spans="2:14">
      <c r="B600" s="118"/>
      <c r="C600" s="8"/>
      <c r="D600" s="119"/>
      <c r="E600" s="11"/>
      <c r="F600" s="11"/>
      <c r="G600" s="11"/>
      <c r="H600" s="11"/>
      <c r="I600" s="11"/>
      <c r="J600" s="11"/>
      <c r="K600" s="11"/>
      <c r="L600" s="11"/>
      <c r="M600" s="11" t="s">
        <v>214</v>
      </c>
      <c r="N600" s="11" t="s">
        <v>214</v>
      </c>
    </row>
    <row r="601" spans="2:14">
      <c r="B601" s="118"/>
      <c r="C601" s="8"/>
      <c r="D601" s="119"/>
      <c r="E601" s="11"/>
      <c r="F601" s="11"/>
      <c r="G601" s="11"/>
      <c r="H601" s="11"/>
      <c r="I601" s="11"/>
      <c r="J601" s="11"/>
      <c r="K601" s="11"/>
      <c r="L601" s="11"/>
      <c r="M601" s="11" t="s">
        <v>214</v>
      </c>
      <c r="N601" s="11" t="s">
        <v>214</v>
      </c>
    </row>
    <row r="602" spans="2:14">
      <c r="B602" s="118"/>
      <c r="C602" s="8"/>
      <c r="D602" s="119"/>
      <c r="E602" s="11"/>
      <c r="F602" s="11"/>
      <c r="G602" s="11"/>
      <c r="H602" s="11"/>
      <c r="I602" s="11"/>
      <c r="J602" s="11"/>
      <c r="K602" s="11"/>
      <c r="L602" s="11"/>
      <c r="M602" s="11" t="s">
        <v>214</v>
      </c>
      <c r="N602" s="11" t="s">
        <v>214</v>
      </c>
    </row>
    <row r="603" spans="2:14">
      <c r="B603" s="118"/>
      <c r="C603" s="8"/>
      <c r="D603" s="119"/>
      <c r="E603" s="11"/>
      <c r="F603" s="11"/>
      <c r="G603" s="11"/>
      <c r="H603" s="11"/>
      <c r="I603" s="11"/>
      <c r="J603" s="11"/>
      <c r="K603" s="11"/>
      <c r="L603" s="11"/>
      <c r="M603" s="11" t="s">
        <v>214</v>
      </c>
      <c r="N603" s="11" t="s">
        <v>214</v>
      </c>
    </row>
    <row r="604" spans="2:14">
      <c r="B604" s="118"/>
      <c r="C604" s="8"/>
      <c r="D604" s="119"/>
      <c r="E604" s="11"/>
      <c r="F604" s="11"/>
      <c r="G604" s="11"/>
      <c r="H604" s="11"/>
      <c r="I604" s="11"/>
      <c r="J604" s="11"/>
      <c r="K604" s="11"/>
      <c r="L604" s="11"/>
      <c r="M604" s="11" t="s">
        <v>214</v>
      </c>
      <c r="N604" s="11" t="s">
        <v>214</v>
      </c>
    </row>
    <row r="605" spans="2:14">
      <c r="B605" s="118"/>
      <c r="C605" s="8"/>
      <c r="D605" s="119"/>
      <c r="E605" s="11"/>
      <c r="F605" s="11"/>
      <c r="G605" s="11"/>
      <c r="H605" s="11"/>
      <c r="I605" s="11"/>
      <c r="J605" s="11"/>
      <c r="K605" s="11"/>
      <c r="L605" s="11"/>
      <c r="M605" s="11" t="s">
        <v>214</v>
      </c>
      <c r="N605" s="11" t="s">
        <v>214</v>
      </c>
    </row>
    <row r="606" spans="2:14">
      <c r="B606" s="118"/>
      <c r="C606" s="8"/>
      <c r="D606" s="119"/>
      <c r="E606" s="11"/>
      <c r="F606" s="11"/>
      <c r="G606" s="11"/>
      <c r="H606" s="11"/>
      <c r="I606" s="11"/>
      <c r="J606" s="11"/>
      <c r="K606" s="11"/>
      <c r="L606" s="11"/>
      <c r="M606" s="11" t="s">
        <v>214</v>
      </c>
      <c r="N606" s="11" t="s">
        <v>214</v>
      </c>
    </row>
    <row r="607" spans="2:14">
      <c r="B607" s="118"/>
      <c r="C607" s="8"/>
      <c r="D607" s="119"/>
      <c r="E607" s="11"/>
      <c r="F607" s="11"/>
      <c r="G607" s="11"/>
      <c r="H607" s="11"/>
      <c r="I607" s="11"/>
      <c r="J607" s="11"/>
      <c r="K607" s="11"/>
      <c r="L607" s="11"/>
      <c r="M607" s="11" t="s">
        <v>214</v>
      </c>
      <c r="N607" s="11" t="s">
        <v>214</v>
      </c>
    </row>
    <row r="608" spans="2:14">
      <c r="B608" s="118"/>
      <c r="C608" s="8"/>
      <c r="D608" s="119"/>
      <c r="E608" s="11"/>
      <c r="F608" s="11"/>
      <c r="G608" s="11"/>
      <c r="H608" s="11"/>
      <c r="I608" s="11"/>
      <c r="J608" s="11"/>
      <c r="K608" s="11"/>
      <c r="L608" s="11"/>
      <c r="M608" s="11" t="s">
        <v>214</v>
      </c>
      <c r="N608" s="11" t="s">
        <v>214</v>
      </c>
    </row>
    <row r="609" spans="2:14">
      <c r="B609" s="118"/>
      <c r="C609" s="8"/>
      <c r="D609" s="119"/>
      <c r="E609" s="11"/>
      <c r="F609" s="11"/>
      <c r="G609" s="11"/>
      <c r="H609" s="11"/>
      <c r="I609" s="11"/>
      <c r="J609" s="11"/>
      <c r="K609" s="11"/>
      <c r="L609" s="11"/>
      <c r="M609" s="11" t="s">
        <v>214</v>
      </c>
      <c r="N609" s="11" t="s">
        <v>214</v>
      </c>
    </row>
    <row r="610" spans="2:14">
      <c r="B610" s="118"/>
      <c r="C610" s="8"/>
      <c r="D610" s="119"/>
      <c r="E610" s="11"/>
      <c r="F610" s="11"/>
      <c r="G610" s="11"/>
      <c r="H610" s="11"/>
      <c r="I610" s="11"/>
      <c r="J610" s="11"/>
      <c r="K610" s="11"/>
      <c r="L610" s="11"/>
      <c r="M610" s="11" t="s">
        <v>214</v>
      </c>
      <c r="N610" s="11" t="s">
        <v>214</v>
      </c>
    </row>
    <row r="611" spans="2:14">
      <c r="B611" s="118"/>
      <c r="C611" s="8"/>
      <c r="D611" s="119"/>
      <c r="E611" s="11"/>
      <c r="F611" s="11"/>
      <c r="G611" s="11"/>
      <c r="H611" s="11"/>
      <c r="I611" s="11"/>
      <c r="J611" s="11"/>
      <c r="K611" s="11"/>
      <c r="L611" s="11"/>
      <c r="M611" s="11" t="s">
        <v>214</v>
      </c>
      <c r="N611" s="11" t="s">
        <v>214</v>
      </c>
    </row>
    <row r="612" spans="2:14">
      <c r="B612" s="118"/>
      <c r="C612" s="8"/>
      <c r="D612" s="119"/>
      <c r="E612" s="11"/>
      <c r="F612" s="11"/>
      <c r="G612" s="11"/>
      <c r="H612" s="11"/>
      <c r="I612" s="11"/>
      <c r="J612" s="11"/>
      <c r="K612" s="11"/>
      <c r="L612" s="11"/>
      <c r="M612" s="11" t="s">
        <v>214</v>
      </c>
      <c r="N612" s="11" t="s">
        <v>214</v>
      </c>
    </row>
    <row r="613" spans="2:14">
      <c r="B613" s="118"/>
      <c r="C613" s="8"/>
      <c r="D613" s="119"/>
      <c r="E613" s="11"/>
      <c r="F613" s="11"/>
      <c r="G613" s="11"/>
      <c r="H613" s="11"/>
      <c r="I613" s="11"/>
      <c r="J613" s="11"/>
      <c r="K613" s="11"/>
      <c r="L613" s="11"/>
      <c r="M613" s="11" t="s">
        <v>214</v>
      </c>
      <c r="N613" s="11" t="s">
        <v>214</v>
      </c>
    </row>
    <row r="614" spans="2:14">
      <c r="B614" s="118"/>
      <c r="C614" s="8"/>
      <c r="D614" s="119"/>
      <c r="E614" s="11"/>
      <c r="F614" s="11"/>
      <c r="G614" s="11"/>
      <c r="H614" s="11"/>
      <c r="I614" s="11"/>
      <c r="J614" s="11"/>
      <c r="K614" s="11"/>
      <c r="L614" s="11"/>
      <c r="M614" s="11" t="s">
        <v>214</v>
      </c>
      <c r="N614" s="11" t="s">
        <v>214</v>
      </c>
    </row>
    <row r="615" spans="2:14">
      <c r="B615" s="118"/>
      <c r="C615" s="8"/>
      <c r="D615" s="119"/>
      <c r="E615" s="11"/>
      <c r="F615" s="11"/>
      <c r="G615" s="11"/>
      <c r="H615" s="11"/>
      <c r="I615" s="11"/>
      <c r="J615" s="11"/>
      <c r="K615" s="11"/>
      <c r="L615" s="11"/>
      <c r="M615" s="11" t="s">
        <v>214</v>
      </c>
      <c r="N615" s="11" t="s">
        <v>214</v>
      </c>
    </row>
    <row r="616" spans="2:14">
      <c r="B616" s="118"/>
      <c r="C616" s="8"/>
      <c r="D616" s="119"/>
      <c r="E616" s="11"/>
      <c r="F616" s="11"/>
      <c r="G616" s="11"/>
      <c r="H616" s="11"/>
      <c r="I616" s="11"/>
      <c r="J616" s="11"/>
      <c r="K616" s="11"/>
      <c r="L616" s="11"/>
      <c r="M616" s="11" t="s">
        <v>214</v>
      </c>
      <c r="N616" s="11" t="s">
        <v>214</v>
      </c>
    </row>
    <row r="617" spans="2:14">
      <c r="B617" s="118"/>
      <c r="C617" s="8"/>
      <c r="D617" s="119"/>
      <c r="E617" s="11"/>
      <c r="F617" s="11"/>
      <c r="G617" s="11"/>
      <c r="H617" s="11"/>
      <c r="I617" s="11"/>
      <c r="J617" s="11"/>
      <c r="K617" s="11"/>
      <c r="L617" s="11"/>
      <c r="M617" s="11" t="s">
        <v>214</v>
      </c>
      <c r="N617" s="11" t="s">
        <v>214</v>
      </c>
    </row>
    <row r="618" spans="2:14">
      <c r="B618" s="118"/>
      <c r="C618" s="8"/>
      <c r="D618" s="119"/>
      <c r="E618" s="11"/>
      <c r="F618" s="11"/>
      <c r="G618" s="11"/>
      <c r="H618" s="11"/>
      <c r="I618" s="11"/>
      <c r="J618" s="11"/>
      <c r="K618" s="11"/>
      <c r="L618" s="11"/>
      <c r="M618" s="11" t="s">
        <v>214</v>
      </c>
      <c r="N618" s="11" t="s">
        <v>214</v>
      </c>
    </row>
    <row r="619" spans="2:14">
      <c r="B619" s="118"/>
      <c r="C619" s="8"/>
      <c r="D619" s="119"/>
      <c r="E619" s="11"/>
      <c r="F619" s="11"/>
      <c r="G619" s="11"/>
      <c r="H619" s="11"/>
      <c r="I619" s="11"/>
      <c r="J619" s="11"/>
      <c r="K619" s="11"/>
      <c r="L619" s="11"/>
      <c r="M619" s="11" t="s">
        <v>214</v>
      </c>
      <c r="N619" s="11" t="s">
        <v>214</v>
      </c>
    </row>
    <row r="620" spans="2:14">
      <c r="B620" s="118"/>
      <c r="C620" s="8"/>
      <c r="D620" s="119"/>
      <c r="E620" s="11"/>
      <c r="F620" s="11"/>
      <c r="G620" s="11"/>
      <c r="H620" s="11"/>
      <c r="I620" s="11"/>
      <c r="J620" s="11"/>
      <c r="K620" s="11"/>
      <c r="L620" s="11"/>
      <c r="M620" s="11" t="s">
        <v>214</v>
      </c>
      <c r="N620" s="11" t="s">
        <v>214</v>
      </c>
    </row>
    <row r="621" spans="2:14">
      <c r="B621" s="118"/>
      <c r="C621" s="8"/>
      <c r="D621" s="119"/>
      <c r="E621" s="11"/>
      <c r="F621" s="11"/>
      <c r="G621" s="11"/>
      <c r="H621" s="11"/>
      <c r="I621" s="11"/>
      <c r="J621" s="11"/>
      <c r="K621" s="11"/>
      <c r="L621" s="11"/>
      <c r="M621" s="11" t="s">
        <v>214</v>
      </c>
      <c r="N621" s="11" t="s">
        <v>214</v>
      </c>
    </row>
    <row r="622" spans="2:14">
      <c r="B622" s="118"/>
      <c r="C622" s="8"/>
      <c r="D622" s="119"/>
      <c r="E622" s="11"/>
      <c r="F622" s="11"/>
      <c r="G622" s="11"/>
      <c r="H622" s="11"/>
      <c r="I622" s="11"/>
      <c r="J622" s="11"/>
      <c r="K622" s="11"/>
      <c r="L622" s="11"/>
      <c r="M622" s="11" t="s">
        <v>214</v>
      </c>
      <c r="N622" s="11" t="s">
        <v>214</v>
      </c>
    </row>
    <row r="623" spans="2:14">
      <c r="B623" s="118"/>
      <c r="C623" s="8"/>
      <c r="D623" s="119"/>
      <c r="E623" s="11"/>
      <c r="F623" s="11"/>
      <c r="G623" s="11"/>
      <c r="H623" s="11"/>
      <c r="I623" s="11"/>
      <c r="J623" s="11"/>
      <c r="K623" s="11"/>
      <c r="L623" s="11"/>
      <c r="M623" s="11" t="s">
        <v>214</v>
      </c>
      <c r="N623" s="11" t="s">
        <v>214</v>
      </c>
    </row>
    <row r="624" spans="2:14">
      <c r="B624" s="118"/>
      <c r="C624" s="8"/>
      <c r="D624" s="119"/>
      <c r="E624" s="11"/>
      <c r="F624" s="11"/>
      <c r="G624" s="11"/>
      <c r="H624" s="11"/>
      <c r="I624" s="11"/>
      <c r="J624" s="11"/>
      <c r="K624" s="11"/>
      <c r="L624" s="11"/>
      <c r="M624" s="11" t="s">
        <v>214</v>
      </c>
      <c r="N624" s="11" t="s">
        <v>214</v>
      </c>
    </row>
    <row r="625" spans="2:14">
      <c r="B625" s="118"/>
      <c r="C625" s="8"/>
      <c r="D625" s="119"/>
      <c r="E625" s="11"/>
      <c r="F625" s="11"/>
      <c r="G625" s="11"/>
      <c r="H625" s="11"/>
      <c r="I625" s="11"/>
      <c r="J625" s="11"/>
      <c r="K625" s="11"/>
      <c r="L625" s="11"/>
      <c r="M625" s="11" t="s">
        <v>214</v>
      </c>
      <c r="N625" s="11" t="s">
        <v>214</v>
      </c>
    </row>
    <row r="626" spans="2:14">
      <c r="B626" s="118"/>
      <c r="C626" s="8"/>
      <c r="D626" s="119"/>
      <c r="E626" s="11"/>
      <c r="F626" s="11"/>
      <c r="G626" s="11"/>
      <c r="H626" s="11"/>
      <c r="I626" s="11"/>
      <c r="J626" s="11"/>
      <c r="K626" s="11"/>
      <c r="L626" s="11"/>
      <c r="M626" s="11" t="s">
        <v>214</v>
      </c>
      <c r="N626" s="11" t="s">
        <v>214</v>
      </c>
    </row>
    <row r="627" spans="2:14">
      <c r="B627" s="118"/>
      <c r="C627" s="8"/>
      <c r="D627" s="119"/>
      <c r="E627" s="11"/>
      <c r="F627" s="11"/>
      <c r="G627" s="11"/>
      <c r="H627" s="11"/>
      <c r="I627" s="11"/>
      <c r="J627" s="11"/>
      <c r="K627" s="11"/>
      <c r="L627" s="11"/>
      <c r="M627" s="11" t="s">
        <v>214</v>
      </c>
      <c r="N627" s="11" t="s">
        <v>214</v>
      </c>
    </row>
    <row r="628" spans="2:14">
      <c r="B628" s="118"/>
      <c r="C628" s="8"/>
      <c r="D628" s="119"/>
      <c r="E628" s="11"/>
      <c r="F628" s="11"/>
      <c r="G628" s="11"/>
      <c r="H628" s="11"/>
      <c r="I628" s="11"/>
      <c r="J628" s="11"/>
      <c r="K628" s="11"/>
      <c r="L628" s="11"/>
      <c r="M628" s="11" t="s">
        <v>214</v>
      </c>
      <c r="N628" s="11" t="s">
        <v>214</v>
      </c>
    </row>
    <row r="629" spans="2:14">
      <c r="B629" s="118"/>
      <c r="C629" s="8"/>
      <c r="D629" s="119"/>
      <c r="E629" s="11"/>
      <c r="F629" s="11"/>
      <c r="G629" s="11"/>
      <c r="H629" s="11"/>
      <c r="I629" s="11"/>
      <c r="J629" s="11"/>
      <c r="K629" s="11"/>
      <c r="L629" s="11"/>
      <c r="M629" s="11" t="s">
        <v>214</v>
      </c>
      <c r="N629" s="11" t="s">
        <v>214</v>
      </c>
    </row>
    <row r="630" spans="2:14">
      <c r="B630" s="118"/>
      <c r="C630" s="8"/>
      <c r="D630" s="119"/>
      <c r="E630" s="11"/>
      <c r="F630" s="11"/>
      <c r="G630" s="11"/>
      <c r="H630" s="11"/>
      <c r="I630" s="11"/>
      <c r="J630" s="11"/>
      <c r="K630" s="11"/>
      <c r="L630" s="11"/>
      <c r="M630" s="11" t="s">
        <v>214</v>
      </c>
      <c r="N630" s="11" t="s">
        <v>214</v>
      </c>
    </row>
    <row r="631" spans="2:14">
      <c r="B631" s="118"/>
      <c r="C631" s="8"/>
      <c r="D631" s="119"/>
      <c r="E631" s="11"/>
      <c r="F631" s="11"/>
      <c r="G631" s="11"/>
      <c r="H631" s="11"/>
      <c r="I631" s="11"/>
      <c r="J631" s="11"/>
      <c r="K631" s="11"/>
      <c r="L631" s="11"/>
      <c r="M631" s="11" t="s">
        <v>214</v>
      </c>
      <c r="N631" s="11" t="s">
        <v>214</v>
      </c>
    </row>
    <row r="632" spans="2:14">
      <c r="B632" s="118"/>
      <c r="C632" s="8"/>
      <c r="D632" s="119"/>
      <c r="E632" s="11"/>
      <c r="F632" s="11"/>
      <c r="G632" s="11"/>
      <c r="H632" s="11"/>
      <c r="I632" s="11"/>
      <c r="J632" s="11"/>
      <c r="K632" s="11"/>
      <c r="L632" s="11"/>
      <c r="M632" s="11" t="s">
        <v>214</v>
      </c>
      <c r="N632" s="11" t="s">
        <v>214</v>
      </c>
    </row>
    <row r="633" spans="2:14">
      <c r="B633" s="118"/>
      <c r="C633" s="8"/>
      <c r="D633" s="119"/>
      <c r="E633" s="11"/>
      <c r="F633" s="11"/>
      <c r="G633" s="11"/>
      <c r="H633" s="11"/>
      <c r="I633" s="11"/>
      <c r="J633" s="11"/>
      <c r="K633" s="11"/>
      <c r="L633" s="11"/>
      <c r="M633" s="11" t="s">
        <v>214</v>
      </c>
      <c r="N633" s="11" t="s">
        <v>214</v>
      </c>
    </row>
    <row r="634" spans="2:14">
      <c r="B634" s="118"/>
      <c r="C634" s="8"/>
      <c r="D634" s="119"/>
      <c r="E634" s="11"/>
      <c r="F634" s="11"/>
      <c r="G634" s="11"/>
      <c r="H634" s="11"/>
      <c r="I634" s="11"/>
      <c r="J634" s="11"/>
      <c r="K634" s="11"/>
      <c r="L634" s="11"/>
      <c r="M634" s="11" t="s">
        <v>214</v>
      </c>
      <c r="N634" s="11" t="s">
        <v>214</v>
      </c>
    </row>
    <row r="635" spans="2:14">
      <c r="B635" s="118"/>
      <c r="C635" s="8"/>
      <c r="D635" s="119"/>
      <c r="E635" s="11"/>
      <c r="F635" s="11"/>
      <c r="G635" s="11"/>
      <c r="H635" s="11"/>
      <c r="I635" s="11"/>
      <c r="J635" s="11"/>
      <c r="K635" s="11"/>
      <c r="L635" s="11"/>
      <c r="M635" s="11" t="s">
        <v>214</v>
      </c>
      <c r="N635" s="11" t="s">
        <v>214</v>
      </c>
    </row>
    <row r="636" spans="2:14">
      <c r="B636" s="118"/>
      <c r="C636" s="8"/>
      <c r="D636" s="119"/>
      <c r="E636" s="11"/>
      <c r="F636" s="11"/>
      <c r="G636" s="11"/>
      <c r="H636" s="11"/>
      <c r="I636" s="11"/>
      <c r="J636" s="11"/>
      <c r="K636" s="11"/>
      <c r="L636" s="11"/>
      <c r="M636" s="11" t="s">
        <v>214</v>
      </c>
      <c r="N636" s="11" t="s">
        <v>214</v>
      </c>
    </row>
    <row r="637" spans="2:14">
      <c r="B637" s="118"/>
      <c r="C637" s="8"/>
      <c r="D637" s="119"/>
      <c r="E637" s="11"/>
      <c r="F637" s="11"/>
      <c r="G637" s="11"/>
      <c r="H637" s="11"/>
      <c r="I637" s="11"/>
      <c r="J637" s="11"/>
      <c r="K637" s="11"/>
      <c r="L637" s="11"/>
      <c r="M637" s="11" t="s">
        <v>214</v>
      </c>
      <c r="N637" s="11" t="s">
        <v>214</v>
      </c>
    </row>
    <row r="638" spans="2:14">
      <c r="B638" s="118"/>
      <c r="C638" s="8"/>
      <c r="D638" s="119"/>
      <c r="E638" s="11"/>
      <c r="F638" s="11"/>
      <c r="G638" s="11"/>
      <c r="H638" s="11"/>
      <c r="I638" s="11"/>
      <c r="J638" s="11"/>
      <c r="K638" s="11"/>
      <c r="L638" s="11"/>
      <c r="M638" s="11" t="s">
        <v>214</v>
      </c>
      <c r="N638" s="11" t="s">
        <v>214</v>
      </c>
    </row>
    <row r="639" spans="2:14">
      <c r="B639" s="118"/>
      <c r="C639" s="8"/>
      <c r="D639" s="119"/>
      <c r="E639" s="11"/>
      <c r="F639" s="11"/>
      <c r="G639" s="11"/>
      <c r="H639" s="11"/>
      <c r="I639" s="11"/>
      <c r="J639" s="11"/>
      <c r="K639" s="11"/>
      <c r="L639" s="11"/>
      <c r="M639" s="11" t="s">
        <v>214</v>
      </c>
      <c r="N639" s="11" t="s">
        <v>214</v>
      </c>
    </row>
    <row r="640" spans="2:14">
      <c r="B640" s="118"/>
      <c r="C640" s="8"/>
      <c r="D640" s="119"/>
      <c r="E640" s="11"/>
      <c r="F640" s="11"/>
      <c r="G640" s="11"/>
      <c r="H640" s="11"/>
      <c r="I640" s="11"/>
      <c r="J640" s="11"/>
      <c r="K640" s="11"/>
      <c r="L640" s="11"/>
      <c r="M640" s="11" t="s">
        <v>214</v>
      </c>
      <c r="N640" s="11" t="s">
        <v>214</v>
      </c>
    </row>
    <row r="641" spans="2:14">
      <c r="B641" s="118"/>
      <c r="C641" s="8"/>
      <c r="D641" s="119"/>
      <c r="E641" s="11"/>
      <c r="F641" s="11"/>
      <c r="G641" s="11"/>
      <c r="H641" s="11"/>
      <c r="I641" s="11"/>
      <c r="J641" s="11"/>
      <c r="K641" s="11"/>
      <c r="L641" s="11"/>
      <c r="M641" s="11" t="s">
        <v>214</v>
      </c>
      <c r="N641" s="11" t="s">
        <v>214</v>
      </c>
    </row>
    <row r="642" spans="2:14">
      <c r="B642" s="118"/>
      <c r="C642" s="8"/>
      <c r="D642" s="119"/>
      <c r="E642" s="11"/>
      <c r="F642" s="11"/>
      <c r="G642" s="11"/>
      <c r="H642" s="11"/>
      <c r="I642" s="11"/>
      <c r="J642" s="11"/>
      <c r="K642" s="11"/>
      <c r="L642" s="11"/>
      <c r="M642" s="11" t="s">
        <v>214</v>
      </c>
      <c r="N642" s="11" t="s">
        <v>214</v>
      </c>
    </row>
    <row r="643" spans="2:14">
      <c r="B643" s="118"/>
      <c r="C643" s="8"/>
      <c r="D643" s="119"/>
      <c r="E643" s="11"/>
      <c r="F643" s="11"/>
      <c r="G643" s="11"/>
      <c r="H643" s="11"/>
      <c r="I643" s="11"/>
      <c r="J643" s="11"/>
      <c r="K643" s="11"/>
      <c r="L643" s="11"/>
      <c r="M643" s="11" t="s">
        <v>214</v>
      </c>
      <c r="N643" s="11" t="s">
        <v>214</v>
      </c>
    </row>
    <row r="644" spans="2:14">
      <c r="B644" s="118"/>
      <c r="C644" s="8"/>
      <c r="D644" s="119"/>
      <c r="E644" s="11"/>
      <c r="F644" s="11"/>
      <c r="G644" s="11"/>
      <c r="H644" s="11"/>
      <c r="I644" s="11"/>
      <c r="J644" s="11"/>
      <c r="K644" s="11"/>
      <c r="L644" s="11"/>
      <c r="M644" s="11" t="s">
        <v>214</v>
      </c>
      <c r="N644" s="11" t="s">
        <v>214</v>
      </c>
    </row>
    <row r="645" spans="2:14">
      <c r="B645" s="118"/>
      <c r="C645" s="8"/>
      <c r="D645" s="119"/>
      <c r="E645" s="11"/>
      <c r="F645" s="11"/>
      <c r="G645" s="11"/>
      <c r="H645" s="11"/>
      <c r="I645" s="11"/>
      <c r="J645" s="11"/>
      <c r="K645" s="11"/>
      <c r="L645" s="11"/>
      <c r="M645" s="11" t="s">
        <v>214</v>
      </c>
      <c r="N645" s="11" t="s">
        <v>214</v>
      </c>
    </row>
    <row r="646" spans="2:14">
      <c r="B646" s="118"/>
      <c r="C646" s="8"/>
      <c r="D646" s="119"/>
      <c r="E646" s="11"/>
      <c r="F646" s="11"/>
      <c r="G646" s="11"/>
      <c r="H646" s="11"/>
      <c r="I646" s="11"/>
      <c r="J646" s="11"/>
      <c r="K646" s="11"/>
      <c r="L646" s="11"/>
      <c r="M646" s="11" t="s">
        <v>214</v>
      </c>
      <c r="N646" s="11" t="s">
        <v>214</v>
      </c>
    </row>
    <row r="647" spans="2:14">
      <c r="B647" s="118"/>
      <c r="C647" s="8"/>
      <c r="D647" s="119"/>
      <c r="E647" s="11"/>
      <c r="F647" s="11"/>
      <c r="G647" s="11"/>
      <c r="H647" s="11"/>
      <c r="I647" s="11"/>
      <c r="J647" s="11"/>
      <c r="K647" s="11"/>
      <c r="L647" s="11"/>
      <c r="M647" s="11" t="s">
        <v>214</v>
      </c>
      <c r="N647" s="11" t="s">
        <v>214</v>
      </c>
    </row>
    <row r="648" spans="2:14">
      <c r="B648" s="118"/>
      <c r="C648" s="8"/>
      <c r="D648" s="119"/>
      <c r="E648" s="11"/>
      <c r="F648" s="11"/>
      <c r="G648" s="11"/>
      <c r="H648" s="11"/>
      <c r="I648" s="11"/>
      <c r="J648" s="11"/>
      <c r="K648" s="11"/>
      <c r="L648" s="11"/>
      <c r="M648" s="11" t="s">
        <v>214</v>
      </c>
      <c r="N648" s="11" t="s">
        <v>214</v>
      </c>
    </row>
    <row r="649" spans="2:14">
      <c r="B649" s="118"/>
      <c r="C649" s="8"/>
      <c r="D649" s="119"/>
      <c r="E649" s="11"/>
      <c r="F649" s="11"/>
      <c r="G649" s="11"/>
      <c r="H649" s="11"/>
      <c r="I649" s="11"/>
      <c r="J649" s="11"/>
      <c r="K649" s="11"/>
      <c r="L649" s="11"/>
      <c r="M649" s="11" t="s">
        <v>214</v>
      </c>
      <c r="N649" s="11" t="s">
        <v>214</v>
      </c>
    </row>
    <row r="650" spans="2:14">
      <c r="B650" s="118"/>
      <c r="C650" s="8"/>
      <c r="D650" s="119"/>
      <c r="E650" s="11"/>
      <c r="F650" s="11"/>
      <c r="G650" s="11"/>
      <c r="H650" s="11"/>
      <c r="I650" s="11"/>
      <c r="J650" s="11"/>
      <c r="K650" s="11"/>
      <c r="L650" s="11"/>
      <c r="M650" s="11" t="s">
        <v>214</v>
      </c>
      <c r="N650" s="11" t="s">
        <v>214</v>
      </c>
    </row>
    <row r="651" spans="2:14">
      <c r="B651" s="118"/>
      <c r="C651" s="8"/>
      <c r="D651" s="119"/>
      <c r="E651" s="11"/>
      <c r="F651" s="11"/>
      <c r="G651" s="11"/>
      <c r="H651" s="11"/>
      <c r="I651" s="11"/>
      <c r="J651" s="11"/>
      <c r="K651" s="11"/>
      <c r="L651" s="11"/>
      <c r="M651" s="11" t="s">
        <v>214</v>
      </c>
      <c r="N651" s="11" t="s">
        <v>214</v>
      </c>
    </row>
    <row r="652" spans="2:14">
      <c r="B652" s="118"/>
      <c r="C652" s="8"/>
      <c r="D652" s="119"/>
      <c r="E652" s="11"/>
      <c r="F652" s="11"/>
      <c r="G652" s="11"/>
      <c r="H652" s="11"/>
      <c r="I652" s="11"/>
      <c r="J652" s="11"/>
      <c r="K652" s="11"/>
      <c r="L652" s="11"/>
      <c r="M652" s="11" t="s">
        <v>214</v>
      </c>
      <c r="N652" s="11" t="s">
        <v>214</v>
      </c>
    </row>
    <row r="653" spans="2:14">
      <c r="B653" s="118"/>
      <c r="C653" s="8"/>
      <c r="D653" s="119"/>
      <c r="E653" s="11"/>
      <c r="F653" s="11"/>
      <c r="G653" s="11"/>
      <c r="H653" s="11"/>
      <c r="I653" s="11"/>
      <c r="J653" s="11"/>
      <c r="K653" s="11"/>
      <c r="L653" s="11"/>
      <c r="M653" s="11" t="s">
        <v>214</v>
      </c>
      <c r="N653" s="11" t="s">
        <v>214</v>
      </c>
    </row>
    <row r="654" spans="2:14">
      <c r="B654" s="118"/>
      <c r="C654" s="8"/>
      <c r="D654" s="119"/>
      <c r="E654" s="11"/>
      <c r="F654" s="11"/>
      <c r="G654" s="11"/>
      <c r="H654" s="11"/>
      <c r="I654" s="11"/>
      <c r="J654" s="11"/>
      <c r="K654" s="11"/>
      <c r="L654" s="11"/>
      <c r="M654" s="11" t="s">
        <v>214</v>
      </c>
      <c r="N654" s="11" t="s">
        <v>214</v>
      </c>
    </row>
    <row r="655" spans="2:14">
      <c r="B655" s="118"/>
      <c r="C655" s="8"/>
      <c r="D655" s="119"/>
      <c r="E655" s="11"/>
      <c r="F655" s="11"/>
      <c r="G655" s="11"/>
      <c r="H655" s="11"/>
      <c r="I655" s="11"/>
      <c r="J655" s="11"/>
      <c r="K655" s="11"/>
      <c r="L655" s="11"/>
      <c r="M655" s="11" t="s">
        <v>214</v>
      </c>
      <c r="N655" s="11" t="s">
        <v>214</v>
      </c>
    </row>
    <row r="656" spans="2:14">
      <c r="B656" s="118"/>
      <c r="C656" s="8"/>
      <c r="D656" s="119"/>
      <c r="E656" s="11"/>
      <c r="F656" s="11"/>
      <c r="G656" s="11"/>
      <c r="H656" s="11"/>
      <c r="I656" s="11"/>
      <c r="J656" s="11"/>
      <c r="K656" s="11"/>
      <c r="L656" s="11"/>
      <c r="M656" s="11" t="s">
        <v>214</v>
      </c>
      <c r="N656" s="11" t="s">
        <v>214</v>
      </c>
    </row>
    <row r="657" spans="2:14">
      <c r="B657" s="118"/>
      <c r="C657" s="8"/>
      <c r="D657" s="119"/>
      <c r="E657" s="11"/>
      <c r="F657" s="11"/>
      <c r="G657" s="11"/>
      <c r="H657" s="11"/>
      <c r="I657" s="11"/>
      <c r="J657" s="11"/>
      <c r="K657" s="11"/>
      <c r="L657" s="11"/>
      <c r="M657" s="11" t="s">
        <v>214</v>
      </c>
      <c r="N657" s="11" t="s">
        <v>214</v>
      </c>
    </row>
    <row r="658" spans="2:14">
      <c r="B658" s="118"/>
      <c r="C658" s="8"/>
      <c r="D658" s="119"/>
      <c r="E658" s="11"/>
      <c r="F658" s="11"/>
      <c r="G658" s="11"/>
      <c r="H658" s="11"/>
      <c r="I658" s="11"/>
      <c r="J658" s="11"/>
      <c r="K658" s="11"/>
      <c r="L658" s="11"/>
      <c r="M658" s="11" t="s">
        <v>214</v>
      </c>
      <c r="N658" s="11" t="s">
        <v>214</v>
      </c>
    </row>
    <row r="659" spans="2:14">
      <c r="B659" s="118"/>
      <c r="C659" s="8"/>
      <c r="D659" s="119"/>
      <c r="E659" s="11"/>
      <c r="F659" s="11"/>
      <c r="G659" s="11"/>
      <c r="H659" s="11"/>
      <c r="I659" s="11"/>
      <c r="J659" s="11"/>
      <c r="K659" s="11"/>
      <c r="L659" s="11"/>
      <c r="M659" s="11" t="s">
        <v>214</v>
      </c>
      <c r="N659" s="11" t="s">
        <v>214</v>
      </c>
    </row>
    <row r="660" spans="2:14">
      <c r="B660" s="118"/>
      <c r="C660" s="8"/>
      <c r="D660" s="119"/>
      <c r="E660" s="11"/>
      <c r="F660" s="11"/>
      <c r="G660" s="11"/>
      <c r="H660" s="11"/>
      <c r="I660" s="11"/>
      <c r="J660" s="11"/>
      <c r="K660" s="11"/>
      <c r="L660" s="11"/>
      <c r="M660" s="11" t="s">
        <v>214</v>
      </c>
      <c r="N660" s="11" t="s">
        <v>214</v>
      </c>
    </row>
    <row r="661" spans="2:14">
      <c r="B661" s="118"/>
      <c r="C661" s="8"/>
      <c r="D661" s="119"/>
      <c r="E661" s="11"/>
      <c r="F661" s="11"/>
      <c r="G661" s="11"/>
      <c r="H661" s="11"/>
      <c r="I661" s="11"/>
      <c r="J661" s="11"/>
      <c r="K661" s="11"/>
      <c r="L661" s="11"/>
      <c r="M661" s="11" t="s">
        <v>214</v>
      </c>
      <c r="N661" s="11" t="s">
        <v>214</v>
      </c>
    </row>
    <row r="662" spans="2:14">
      <c r="B662" s="118"/>
      <c r="C662" s="8"/>
      <c r="D662" s="119"/>
      <c r="E662" s="11"/>
      <c r="F662" s="11"/>
      <c r="G662" s="11"/>
      <c r="H662" s="11"/>
      <c r="I662" s="11"/>
      <c r="J662" s="11"/>
      <c r="K662" s="11"/>
      <c r="L662" s="11"/>
      <c r="M662" s="11" t="s">
        <v>214</v>
      </c>
      <c r="N662" s="11" t="s">
        <v>214</v>
      </c>
    </row>
    <row r="663" spans="2:14">
      <c r="B663" s="118"/>
      <c r="C663" s="8"/>
      <c r="D663" s="119"/>
      <c r="E663" s="11"/>
      <c r="F663" s="11"/>
      <c r="G663" s="11"/>
      <c r="H663" s="11"/>
      <c r="I663" s="11"/>
      <c r="J663" s="11"/>
      <c r="K663" s="11"/>
      <c r="L663" s="11"/>
      <c r="M663" s="11" t="s">
        <v>214</v>
      </c>
      <c r="N663" s="11" t="s">
        <v>214</v>
      </c>
    </row>
    <row r="664" spans="2:14">
      <c r="B664" s="118"/>
      <c r="C664" s="8"/>
      <c r="D664" s="119"/>
      <c r="E664" s="11"/>
      <c r="F664" s="11"/>
      <c r="G664" s="11"/>
      <c r="H664" s="11"/>
      <c r="I664" s="11"/>
      <c r="J664" s="11"/>
      <c r="K664" s="11"/>
      <c r="L664" s="11"/>
      <c r="M664" s="11" t="s">
        <v>214</v>
      </c>
      <c r="N664" s="11" t="s">
        <v>214</v>
      </c>
    </row>
    <row r="665" spans="2:14">
      <c r="B665" s="118"/>
      <c r="C665" s="8"/>
      <c r="D665" s="119"/>
      <c r="E665" s="11"/>
      <c r="F665" s="11"/>
      <c r="G665" s="11"/>
      <c r="H665" s="11"/>
      <c r="I665" s="11"/>
      <c r="J665" s="11"/>
      <c r="K665" s="11"/>
      <c r="L665" s="11"/>
      <c r="M665" s="11" t="s">
        <v>214</v>
      </c>
      <c r="N665" s="11" t="s">
        <v>214</v>
      </c>
    </row>
    <row r="666" spans="2:14">
      <c r="B666" s="118"/>
      <c r="C666" s="8"/>
      <c r="D666" s="119"/>
      <c r="E666" s="11"/>
      <c r="F666" s="11"/>
      <c r="G666" s="11"/>
      <c r="H666" s="11"/>
      <c r="I666" s="11"/>
      <c r="J666" s="11"/>
      <c r="K666" s="11"/>
      <c r="L666" s="11"/>
      <c r="M666" s="11" t="s">
        <v>214</v>
      </c>
      <c r="N666" s="11" t="s">
        <v>214</v>
      </c>
    </row>
    <row r="667" spans="2:14">
      <c r="B667" s="118"/>
      <c r="C667" s="8"/>
      <c r="D667" s="119"/>
      <c r="E667" s="11"/>
      <c r="F667" s="11"/>
      <c r="G667" s="11"/>
      <c r="H667" s="11"/>
      <c r="I667" s="11"/>
      <c r="J667" s="11"/>
      <c r="K667" s="11"/>
      <c r="L667" s="11"/>
      <c r="M667" s="11" t="s">
        <v>214</v>
      </c>
      <c r="N667" s="11" t="s">
        <v>214</v>
      </c>
    </row>
    <row r="668" spans="2:14">
      <c r="B668" s="118"/>
      <c r="C668" s="8"/>
      <c r="D668" s="119"/>
      <c r="E668" s="11"/>
      <c r="F668" s="11"/>
      <c r="G668" s="11"/>
      <c r="H668" s="11"/>
      <c r="I668" s="11"/>
      <c r="J668" s="11"/>
      <c r="K668" s="11"/>
      <c r="L668" s="11"/>
      <c r="M668" s="11" t="s">
        <v>214</v>
      </c>
      <c r="N668" s="11" t="s">
        <v>214</v>
      </c>
    </row>
    <row r="669" spans="2:14">
      <c r="B669" s="118"/>
      <c r="C669" s="8"/>
      <c r="D669" s="119"/>
      <c r="E669" s="11"/>
      <c r="F669" s="11"/>
      <c r="G669" s="11"/>
      <c r="H669" s="11"/>
      <c r="I669" s="11"/>
      <c r="J669" s="11"/>
      <c r="K669" s="11"/>
      <c r="L669" s="11"/>
      <c r="M669" s="11" t="s">
        <v>214</v>
      </c>
      <c r="N669" s="11" t="s">
        <v>214</v>
      </c>
    </row>
    <row r="670" spans="2:14">
      <c r="B670" s="118"/>
      <c r="C670" s="8"/>
      <c r="D670" s="119"/>
      <c r="E670" s="11"/>
      <c r="F670" s="11"/>
      <c r="G670" s="11"/>
      <c r="H670" s="11"/>
      <c r="I670" s="11"/>
      <c r="J670" s="11"/>
      <c r="K670" s="11"/>
      <c r="L670" s="11"/>
      <c r="M670" s="11" t="s">
        <v>214</v>
      </c>
      <c r="N670" s="11" t="s">
        <v>214</v>
      </c>
    </row>
    <row r="671" spans="2:14">
      <c r="B671" s="118"/>
      <c r="C671" s="8"/>
      <c r="D671" s="119"/>
      <c r="E671" s="11"/>
      <c r="F671" s="11"/>
      <c r="G671" s="11"/>
      <c r="H671" s="11"/>
      <c r="I671" s="11"/>
      <c r="J671" s="11"/>
      <c r="K671" s="11"/>
      <c r="L671" s="11"/>
      <c r="M671" s="11" t="s">
        <v>214</v>
      </c>
      <c r="N671" s="11" t="s">
        <v>214</v>
      </c>
    </row>
    <row r="672" spans="2:14">
      <c r="B672" s="118"/>
      <c r="C672" s="8"/>
      <c r="D672" s="119"/>
      <c r="E672" s="11"/>
      <c r="F672" s="11"/>
      <c r="G672" s="11"/>
      <c r="H672" s="11"/>
      <c r="I672" s="11"/>
      <c r="J672" s="11"/>
      <c r="K672" s="11"/>
      <c r="L672" s="11"/>
      <c r="M672" s="11" t="s">
        <v>214</v>
      </c>
      <c r="N672" s="11" t="s">
        <v>214</v>
      </c>
    </row>
    <row r="673" spans="2:14">
      <c r="B673" s="118"/>
      <c r="C673" s="8"/>
      <c r="D673" s="119"/>
      <c r="E673" s="11"/>
      <c r="F673" s="11"/>
      <c r="G673" s="11"/>
      <c r="H673" s="11"/>
      <c r="I673" s="11"/>
      <c r="J673" s="11"/>
      <c r="K673" s="11"/>
      <c r="L673" s="11"/>
      <c r="M673" s="11" t="s">
        <v>214</v>
      </c>
      <c r="N673" s="11" t="s">
        <v>214</v>
      </c>
    </row>
    <row r="674" spans="2:14">
      <c r="B674" s="118"/>
      <c r="C674" s="8"/>
      <c r="D674" s="119"/>
      <c r="E674" s="11"/>
      <c r="F674" s="11"/>
      <c r="G674" s="11"/>
      <c r="H674" s="11"/>
      <c r="I674" s="11"/>
      <c r="J674" s="11"/>
      <c r="K674" s="11"/>
      <c r="L674" s="11"/>
      <c r="M674" s="11" t="s">
        <v>214</v>
      </c>
      <c r="N674" s="11" t="s">
        <v>214</v>
      </c>
    </row>
    <row r="675" spans="2:14">
      <c r="B675" s="118"/>
      <c r="C675" s="8"/>
      <c r="D675" s="119"/>
      <c r="E675" s="11"/>
      <c r="F675" s="11"/>
      <c r="G675" s="11"/>
      <c r="H675" s="11"/>
      <c r="I675" s="11"/>
      <c r="J675" s="11"/>
      <c r="K675" s="11"/>
      <c r="L675" s="11"/>
      <c r="M675" s="11" t="s">
        <v>214</v>
      </c>
      <c r="N675" s="11" t="s">
        <v>214</v>
      </c>
    </row>
    <row r="676" spans="2:14">
      <c r="B676" s="118"/>
      <c r="C676" s="8"/>
      <c r="D676" s="119"/>
      <c r="E676" s="11"/>
      <c r="F676" s="11"/>
      <c r="G676" s="11"/>
      <c r="H676" s="11"/>
      <c r="I676" s="11"/>
      <c r="J676" s="11"/>
      <c r="K676" s="11"/>
      <c r="L676" s="11"/>
      <c r="M676" s="11" t="s">
        <v>214</v>
      </c>
      <c r="N676" s="11" t="s">
        <v>214</v>
      </c>
    </row>
    <row r="677" spans="2:14">
      <c r="B677" s="118"/>
      <c r="C677" s="8"/>
      <c r="D677" s="119"/>
      <c r="E677" s="11"/>
      <c r="F677" s="11"/>
      <c r="G677" s="11"/>
      <c r="H677" s="11"/>
      <c r="I677" s="11"/>
      <c r="J677" s="11"/>
      <c r="K677" s="11"/>
      <c r="L677" s="11"/>
      <c r="M677" s="11" t="s">
        <v>214</v>
      </c>
      <c r="N677" s="11" t="s">
        <v>214</v>
      </c>
    </row>
    <row r="678" spans="2:14">
      <c r="B678" s="118"/>
      <c r="C678" s="8"/>
      <c r="D678" s="119"/>
      <c r="E678" s="11"/>
      <c r="F678" s="11"/>
      <c r="G678" s="11"/>
      <c r="H678" s="11"/>
      <c r="I678" s="11"/>
      <c r="J678" s="11"/>
      <c r="K678" s="11"/>
      <c r="L678" s="11"/>
      <c r="M678" s="11" t="s">
        <v>214</v>
      </c>
      <c r="N678" s="11" t="s">
        <v>214</v>
      </c>
    </row>
    <row r="679" spans="2:14">
      <c r="B679" s="118"/>
      <c r="C679" s="8"/>
      <c r="D679" s="119"/>
      <c r="E679" s="11"/>
      <c r="F679" s="11"/>
      <c r="G679" s="11"/>
      <c r="H679" s="11"/>
      <c r="I679" s="11"/>
      <c r="J679" s="11"/>
      <c r="K679" s="11"/>
      <c r="L679" s="11"/>
      <c r="M679" s="11" t="s">
        <v>214</v>
      </c>
      <c r="N679" s="11" t="s">
        <v>214</v>
      </c>
    </row>
    <row r="680" spans="2:14">
      <c r="B680" s="118"/>
      <c r="C680" s="8"/>
      <c r="D680" s="119"/>
      <c r="E680" s="11"/>
      <c r="F680" s="11"/>
      <c r="G680" s="11"/>
      <c r="H680" s="11"/>
      <c r="I680" s="11"/>
      <c r="J680" s="11"/>
      <c r="K680" s="11"/>
      <c r="L680" s="11"/>
      <c r="M680" s="11" t="s">
        <v>214</v>
      </c>
      <c r="N680" s="11" t="s">
        <v>214</v>
      </c>
    </row>
    <row r="681" spans="2:14">
      <c r="B681" s="118"/>
      <c r="C681" s="8"/>
      <c r="D681" s="119"/>
      <c r="E681" s="11"/>
      <c r="F681" s="11"/>
      <c r="G681" s="11"/>
      <c r="H681" s="11"/>
      <c r="I681" s="11"/>
      <c r="J681" s="11"/>
      <c r="K681" s="11"/>
      <c r="L681" s="11"/>
      <c r="M681" s="11" t="s">
        <v>214</v>
      </c>
      <c r="N681" s="11" t="s">
        <v>214</v>
      </c>
    </row>
    <row r="682" spans="2:14">
      <c r="B682" s="118"/>
      <c r="C682" s="8"/>
      <c r="D682" s="119"/>
      <c r="E682" s="11"/>
      <c r="F682" s="11"/>
      <c r="G682" s="11"/>
      <c r="H682" s="11"/>
      <c r="I682" s="11"/>
      <c r="J682" s="11"/>
      <c r="K682" s="11"/>
      <c r="L682" s="11"/>
      <c r="M682" s="11" t="s">
        <v>214</v>
      </c>
      <c r="N682" s="11" t="s">
        <v>214</v>
      </c>
    </row>
    <row r="683" spans="2:14">
      <c r="B683" s="118"/>
      <c r="C683" s="8"/>
      <c r="D683" s="119"/>
      <c r="E683" s="11"/>
      <c r="F683" s="11"/>
      <c r="G683" s="11"/>
      <c r="H683" s="11"/>
      <c r="I683" s="11"/>
      <c r="J683" s="11"/>
      <c r="K683" s="11"/>
      <c r="L683" s="11"/>
      <c r="M683" s="11" t="s">
        <v>214</v>
      </c>
      <c r="N683" s="11" t="s">
        <v>214</v>
      </c>
    </row>
    <row r="684" spans="2:14">
      <c r="B684" s="118"/>
      <c r="C684" s="8"/>
      <c r="D684" s="119"/>
      <c r="E684" s="11"/>
      <c r="F684" s="11"/>
      <c r="G684" s="11"/>
      <c r="H684" s="11"/>
      <c r="I684" s="11"/>
      <c r="J684" s="11"/>
      <c r="K684" s="11"/>
      <c r="L684" s="11"/>
      <c r="M684" s="11" t="s">
        <v>214</v>
      </c>
      <c r="N684" s="11" t="s">
        <v>214</v>
      </c>
    </row>
    <row r="685" spans="2:14">
      <c r="B685" s="118"/>
      <c r="C685" s="8"/>
      <c r="D685" s="119"/>
      <c r="E685" s="11"/>
      <c r="F685" s="11"/>
      <c r="G685" s="11"/>
      <c r="H685" s="11"/>
      <c r="I685" s="11"/>
      <c r="J685" s="11"/>
      <c r="K685" s="11"/>
      <c r="L685" s="11"/>
      <c r="M685" s="11" t="s">
        <v>214</v>
      </c>
      <c r="N685" s="11" t="s">
        <v>214</v>
      </c>
    </row>
    <row r="686" spans="2:14">
      <c r="B686" s="118"/>
      <c r="C686" s="8"/>
      <c r="D686" s="119"/>
      <c r="E686" s="11"/>
      <c r="F686" s="11"/>
      <c r="G686" s="11"/>
      <c r="H686" s="11"/>
      <c r="I686" s="11"/>
      <c r="J686" s="11"/>
      <c r="K686" s="11"/>
      <c r="L686" s="11"/>
      <c r="M686" s="11" t="s">
        <v>214</v>
      </c>
      <c r="N686" s="11" t="s">
        <v>214</v>
      </c>
    </row>
    <row r="687" spans="2:14">
      <c r="B687" s="118"/>
      <c r="C687" s="8"/>
      <c r="D687" s="119"/>
      <c r="E687" s="11"/>
      <c r="F687" s="11"/>
      <c r="G687" s="11"/>
      <c r="H687" s="11"/>
      <c r="I687" s="11"/>
      <c r="J687" s="11"/>
      <c r="K687" s="11"/>
      <c r="L687" s="11"/>
      <c r="M687" s="11" t="s">
        <v>214</v>
      </c>
      <c r="N687" s="11" t="s">
        <v>214</v>
      </c>
    </row>
    <row r="688" spans="2:14">
      <c r="B688" s="118"/>
      <c r="C688" s="8"/>
      <c r="D688" s="119"/>
      <c r="E688" s="11"/>
      <c r="F688" s="11"/>
      <c r="G688" s="11"/>
      <c r="H688" s="11"/>
      <c r="I688" s="11"/>
      <c r="J688" s="11"/>
      <c r="K688" s="11"/>
      <c r="L688" s="11"/>
      <c r="M688" s="11" t="s">
        <v>214</v>
      </c>
      <c r="N688" s="11" t="s">
        <v>214</v>
      </c>
    </row>
    <row r="689" spans="2:14">
      <c r="B689" s="118"/>
      <c r="C689" s="8"/>
      <c r="D689" s="119"/>
      <c r="E689" s="11"/>
      <c r="F689" s="11"/>
      <c r="G689" s="11"/>
      <c r="H689" s="11"/>
      <c r="I689" s="11"/>
      <c r="J689" s="11"/>
      <c r="K689" s="11"/>
      <c r="L689" s="11"/>
      <c r="M689" s="11" t="s">
        <v>214</v>
      </c>
      <c r="N689" s="11" t="s">
        <v>214</v>
      </c>
    </row>
    <row r="690" spans="2:14">
      <c r="B690" s="118"/>
      <c r="C690" s="8"/>
      <c r="D690" s="119"/>
      <c r="E690" s="11"/>
      <c r="F690" s="11"/>
      <c r="G690" s="11"/>
      <c r="H690" s="11"/>
      <c r="I690" s="11"/>
      <c r="J690" s="11"/>
      <c r="K690" s="11"/>
      <c r="L690" s="11"/>
      <c r="M690" s="11" t="s">
        <v>214</v>
      </c>
      <c r="N690" s="11" t="s">
        <v>214</v>
      </c>
    </row>
    <row r="691" spans="2:14">
      <c r="B691" s="118"/>
      <c r="C691" s="8"/>
      <c r="D691" s="119"/>
      <c r="E691" s="11"/>
      <c r="F691" s="11"/>
      <c r="G691" s="11"/>
      <c r="H691" s="11"/>
      <c r="I691" s="11"/>
      <c r="J691" s="11"/>
      <c r="K691" s="11"/>
      <c r="L691" s="11"/>
      <c r="M691" s="11" t="s">
        <v>214</v>
      </c>
      <c r="N691" s="11" t="s">
        <v>214</v>
      </c>
    </row>
    <row r="692" spans="2:14">
      <c r="B692" s="118"/>
      <c r="C692" s="8"/>
      <c r="D692" s="119"/>
      <c r="E692" s="11"/>
      <c r="F692" s="11"/>
      <c r="G692" s="11"/>
      <c r="H692" s="11"/>
      <c r="I692" s="11"/>
      <c r="J692" s="11"/>
      <c r="K692" s="11"/>
      <c r="L692" s="11"/>
      <c r="M692" s="11" t="s">
        <v>214</v>
      </c>
      <c r="N692" s="11" t="s">
        <v>214</v>
      </c>
    </row>
    <row r="693" spans="2:14">
      <c r="B693" s="118"/>
      <c r="C693" s="8"/>
      <c r="D693" s="119"/>
      <c r="E693" s="11"/>
      <c r="F693" s="11"/>
      <c r="G693" s="11"/>
      <c r="H693" s="11"/>
      <c r="I693" s="11"/>
      <c r="J693" s="11"/>
      <c r="K693" s="11"/>
      <c r="L693" s="11"/>
      <c r="M693" s="11" t="s">
        <v>214</v>
      </c>
      <c r="N693" s="11" t="s">
        <v>214</v>
      </c>
    </row>
    <row r="694" spans="2:14">
      <c r="B694" s="118"/>
      <c r="C694" s="8"/>
      <c r="D694" s="119"/>
      <c r="E694" s="11"/>
      <c r="F694" s="11"/>
      <c r="G694" s="11"/>
      <c r="H694" s="11"/>
      <c r="I694" s="11"/>
      <c r="J694" s="11"/>
      <c r="K694" s="11"/>
      <c r="L694" s="11"/>
      <c r="M694" s="11" t="s">
        <v>214</v>
      </c>
      <c r="N694" s="11" t="s">
        <v>214</v>
      </c>
    </row>
    <row r="695" spans="2:14">
      <c r="B695" s="118"/>
      <c r="C695" s="8"/>
      <c r="D695" s="119"/>
      <c r="E695" s="11"/>
      <c r="F695" s="11"/>
      <c r="G695" s="11"/>
      <c r="H695" s="11"/>
      <c r="I695" s="11"/>
      <c r="J695" s="11"/>
      <c r="K695" s="11"/>
      <c r="L695" s="11"/>
      <c r="M695" s="11" t="s">
        <v>214</v>
      </c>
      <c r="N695" s="11" t="s">
        <v>214</v>
      </c>
    </row>
    <row r="696" spans="2:14">
      <c r="B696" s="118"/>
      <c r="C696" s="8"/>
      <c r="D696" s="119"/>
      <c r="E696" s="11"/>
      <c r="F696" s="11"/>
      <c r="G696" s="11"/>
      <c r="H696" s="11"/>
      <c r="I696" s="11"/>
      <c r="J696" s="11"/>
      <c r="K696" s="11"/>
      <c r="L696" s="11"/>
      <c r="M696" s="11" t="s">
        <v>214</v>
      </c>
      <c r="N696" s="11" t="s">
        <v>214</v>
      </c>
    </row>
    <row r="697" spans="2:14">
      <c r="B697" s="118"/>
      <c r="C697" s="8"/>
      <c r="D697" s="119"/>
      <c r="E697" s="11"/>
      <c r="F697" s="11"/>
      <c r="G697" s="11"/>
      <c r="H697" s="11"/>
      <c r="I697" s="11"/>
      <c r="J697" s="11"/>
      <c r="K697" s="11"/>
      <c r="L697" s="11"/>
      <c r="M697" s="11" t="s">
        <v>214</v>
      </c>
      <c r="N697" s="11" t="s">
        <v>214</v>
      </c>
    </row>
    <row r="698" spans="2:14">
      <c r="B698" s="118"/>
      <c r="C698" s="8"/>
      <c r="D698" s="119"/>
      <c r="E698" s="11"/>
      <c r="F698" s="11"/>
      <c r="G698" s="11"/>
      <c r="H698" s="11"/>
      <c r="I698" s="11"/>
      <c r="J698" s="11"/>
      <c r="K698" s="11"/>
      <c r="L698" s="11"/>
      <c r="M698" s="11" t="s">
        <v>214</v>
      </c>
      <c r="N698" s="11" t="s">
        <v>214</v>
      </c>
    </row>
    <row r="699" spans="2:14">
      <c r="B699" s="118"/>
      <c r="C699" s="8"/>
      <c r="D699" s="119"/>
      <c r="E699" s="11"/>
      <c r="F699" s="11"/>
      <c r="G699" s="11"/>
      <c r="H699" s="11"/>
      <c r="I699" s="11"/>
      <c r="J699" s="11"/>
      <c r="K699" s="11"/>
      <c r="L699" s="11"/>
      <c r="M699" s="11" t="s">
        <v>214</v>
      </c>
      <c r="N699" s="11" t="s">
        <v>214</v>
      </c>
    </row>
    <row r="700" spans="2:14">
      <c r="B700" s="118"/>
      <c r="C700" s="8"/>
      <c r="D700" s="119"/>
      <c r="E700" s="11"/>
      <c r="F700" s="11"/>
      <c r="G700" s="11"/>
      <c r="H700" s="11"/>
      <c r="I700" s="11"/>
      <c r="J700" s="11"/>
      <c r="K700" s="11"/>
      <c r="L700" s="11"/>
      <c r="M700" s="11" t="s">
        <v>214</v>
      </c>
      <c r="N700" s="11" t="s">
        <v>214</v>
      </c>
    </row>
    <row r="701" spans="2:14">
      <c r="B701" s="118"/>
      <c r="C701" s="8"/>
      <c r="D701" s="119"/>
      <c r="E701" s="11"/>
      <c r="F701" s="11"/>
      <c r="G701" s="11"/>
      <c r="H701" s="11"/>
      <c r="I701" s="11"/>
      <c r="J701" s="11"/>
      <c r="K701" s="11"/>
      <c r="L701" s="11"/>
      <c r="M701" s="11" t="s">
        <v>214</v>
      </c>
      <c r="N701" s="11" t="s">
        <v>214</v>
      </c>
    </row>
    <row r="702" spans="2:14">
      <c r="B702" s="118"/>
      <c r="C702" s="8"/>
      <c r="D702" s="119"/>
      <c r="E702" s="11"/>
      <c r="F702" s="11"/>
      <c r="G702" s="11"/>
      <c r="H702" s="11"/>
      <c r="I702" s="11"/>
      <c r="J702" s="11"/>
      <c r="K702" s="11"/>
      <c r="L702" s="11"/>
      <c r="M702" s="11" t="s">
        <v>214</v>
      </c>
      <c r="N702" s="11" t="s">
        <v>214</v>
      </c>
    </row>
    <row r="703" spans="2:14">
      <c r="B703" s="118"/>
      <c r="C703" s="8"/>
      <c r="D703" s="119"/>
      <c r="E703" s="11"/>
      <c r="F703" s="11"/>
      <c r="G703" s="11"/>
      <c r="H703" s="11"/>
      <c r="I703" s="11"/>
      <c r="J703" s="11"/>
      <c r="K703" s="11"/>
      <c r="L703" s="11"/>
      <c r="M703" s="11" t="s">
        <v>214</v>
      </c>
      <c r="N703" s="11" t="s">
        <v>214</v>
      </c>
    </row>
    <row r="704" spans="2:14">
      <c r="B704" s="118"/>
      <c r="C704" s="8"/>
      <c r="D704" s="119"/>
      <c r="E704" s="11"/>
      <c r="F704" s="11"/>
      <c r="G704" s="11"/>
      <c r="H704" s="11"/>
      <c r="I704" s="11"/>
      <c r="J704" s="11"/>
      <c r="K704" s="11"/>
      <c r="L704" s="11"/>
      <c r="M704" s="11" t="s">
        <v>214</v>
      </c>
      <c r="N704" s="11" t="s">
        <v>214</v>
      </c>
    </row>
    <row r="705" spans="2:14">
      <c r="B705" s="118"/>
      <c r="C705" s="8"/>
      <c r="D705" s="119"/>
      <c r="E705" s="11"/>
      <c r="F705" s="11"/>
      <c r="G705" s="11"/>
      <c r="H705" s="11"/>
      <c r="I705" s="11"/>
      <c r="J705" s="11"/>
      <c r="K705" s="11"/>
      <c r="L705" s="11"/>
      <c r="M705" s="11" t="s">
        <v>214</v>
      </c>
      <c r="N705" s="11" t="s">
        <v>214</v>
      </c>
    </row>
    <row r="706" spans="2:14">
      <c r="B706" s="118"/>
      <c r="C706" s="8"/>
      <c r="D706" s="119"/>
      <c r="E706" s="11"/>
      <c r="F706" s="11"/>
      <c r="G706" s="11"/>
      <c r="H706" s="11"/>
      <c r="I706" s="11"/>
      <c r="J706" s="11"/>
      <c r="K706" s="11"/>
      <c r="L706" s="11"/>
      <c r="M706" s="11" t="s">
        <v>214</v>
      </c>
      <c r="N706" s="11" t="s">
        <v>214</v>
      </c>
    </row>
    <row r="707" spans="2:14">
      <c r="B707" s="118"/>
      <c r="C707" s="8"/>
      <c r="D707" s="119"/>
      <c r="E707" s="11"/>
      <c r="F707" s="11"/>
      <c r="G707" s="11"/>
      <c r="H707" s="11"/>
      <c r="I707" s="11"/>
      <c r="J707" s="11"/>
      <c r="K707" s="11"/>
      <c r="L707" s="11"/>
      <c r="M707" s="11" t="s">
        <v>214</v>
      </c>
      <c r="N707" s="11" t="s">
        <v>214</v>
      </c>
    </row>
    <row r="708" spans="2:14">
      <c r="B708" s="118"/>
      <c r="C708" s="8"/>
      <c r="D708" s="119"/>
      <c r="E708" s="11"/>
      <c r="F708" s="11"/>
      <c r="G708" s="11"/>
      <c r="H708" s="11"/>
      <c r="I708" s="11"/>
      <c r="J708" s="11"/>
      <c r="K708" s="11"/>
      <c r="L708" s="11"/>
      <c r="M708" s="11" t="s">
        <v>214</v>
      </c>
      <c r="N708" s="11" t="s">
        <v>214</v>
      </c>
    </row>
    <row r="709" spans="2:14">
      <c r="B709" s="118"/>
      <c r="C709" s="8"/>
      <c r="D709" s="119"/>
      <c r="E709" s="11"/>
      <c r="F709" s="11"/>
      <c r="G709" s="11"/>
      <c r="H709" s="11"/>
      <c r="I709" s="11"/>
      <c r="J709" s="11"/>
      <c r="K709" s="11"/>
      <c r="L709" s="11"/>
      <c r="M709" s="11" t="s">
        <v>214</v>
      </c>
      <c r="N709" s="11" t="s">
        <v>214</v>
      </c>
    </row>
    <row r="710" spans="2:14">
      <c r="B710" s="118"/>
      <c r="C710" s="8"/>
      <c r="D710" s="119"/>
      <c r="E710" s="11"/>
      <c r="F710" s="11"/>
      <c r="G710" s="11"/>
      <c r="H710" s="11"/>
      <c r="I710" s="11"/>
      <c r="J710" s="11"/>
      <c r="K710" s="11"/>
      <c r="L710" s="11"/>
      <c r="M710" s="11" t="s">
        <v>214</v>
      </c>
      <c r="N710" s="11" t="s">
        <v>214</v>
      </c>
    </row>
    <row r="711" spans="2:14">
      <c r="B711" s="118"/>
      <c r="C711" s="8"/>
      <c r="D711" s="119"/>
      <c r="E711" s="11"/>
      <c r="F711" s="11"/>
      <c r="G711" s="11"/>
      <c r="H711" s="11"/>
      <c r="I711" s="11"/>
      <c r="J711" s="11"/>
      <c r="K711" s="11"/>
      <c r="L711" s="11"/>
      <c r="M711" s="11" t="s">
        <v>214</v>
      </c>
      <c r="N711" s="11" t="s">
        <v>214</v>
      </c>
    </row>
    <row r="712" spans="2:14">
      <c r="B712" s="118"/>
      <c r="C712" s="8"/>
      <c r="D712" s="119"/>
      <c r="E712" s="11"/>
      <c r="F712" s="11"/>
      <c r="G712" s="11"/>
      <c r="H712" s="11"/>
      <c r="I712" s="11"/>
      <c r="J712" s="11"/>
      <c r="K712" s="11"/>
      <c r="L712" s="11"/>
      <c r="M712" s="11" t="s">
        <v>214</v>
      </c>
      <c r="N712" s="11" t="s">
        <v>214</v>
      </c>
    </row>
    <row r="713" spans="2:14">
      <c r="B713" s="118"/>
      <c r="C713" s="8"/>
      <c r="D713" s="119"/>
      <c r="E713" s="11"/>
      <c r="F713" s="11"/>
      <c r="G713" s="11"/>
      <c r="H713" s="11"/>
      <c r="I713" s="11"/>
      <c r="J713" s="11"/>
      <c r="K713" s="11"/>
      <c r="L713" s="11"/>
      <c r="M713" s="11" t="s">
        <v>214</v>
      </c>
      <c r="N713" s="11" t="s">
        <v>214</v>
      </c>
    </row>
    <row r="714" spans="2:14">
      <c r="B714" s="118"/>
      <c r="C714" s="8"/>
      <c r="D714" s="119"/>
      <c r="E714" s="11"/>
      <c r="F714" s="11"/>
      <c r="G714" s="11"/>
      <c r="H714" s="11"/>
      <c r="I714" s="11"/>
      <c r="J714" s="11"/>
      <c r="K714" s="11"/>
      <c r="L714" s="11"/>
      <c r="M714" s="11" t="s">
        <v>214</v>
      </c>
      <c r="N714" s="11" t="s">
        <v>214</v>
      </c>
    </row>
    <row r="715" spans="2:14">
      <c r="B715" s="118"/>
      <c r="C715" s="8"/>
      <c r="D715" s="119"/>
      <c r="E715" s="11"/>
      <c r="F715" s="11"/>
      <c r="G715" s="11"/>
      <c r="H715" s="11"/>
      <c r="I715" s="11"/>
      <c r="J715" s="11"/>
      <c r="K715" s="11"/>
      <c r="L715" s="11"/>
      <c r="M715" s="11" t="s">
        <v>214</v>
      </c>
      <c r="N715" s="11" t="s">
        <v>214</v>
      </c>
    </row>
    <row r="716" spans="2:14">
      <c r="B716" s="118"/>
      <c r="C716" s="8"/>
      <c r="D716" s="119"/>
      <c r="E716" s="11"/>
      <c r="F716" s="11"/>
      <c r="G716" s="11"/>
      <c r="H716" s="11"/>
      <c r="I716" s="11"/>
      <c r="J716" s="11"/>
      <c r="K716" s="11"/>
      <c r="L716" s="11"/>
      <c r="M716" s="11" t="s">
        <v>214</v>
      </c>
      <c r="N716" s="11" t="s">
        <v>214</v>
      </c>
    </row>
    <row r="717" spans="2:14">
      <c r="B717" s="118"/>
      <c r="C717" s="8"/>
      <c r="D717" s="119"/>
      <c r="E717" s="11"/>
      <c r="F717" s="11"/>
      <c r="G717" s="11"/>
      <c r="H717" s="11"/>
      <c r="I717" s="11"/>
      <c r="J717" s="11"/>
      <c r="K717" s="11"/>
      <c r="L717" s="11"/>
      <c r="M717" s="11" t="s">
        <v>214</v>
      </c>
      <c r="N717" s="11" t="s">
        <v>214</v>
      </c>
    </row>
    <row r="718" spans="2:14">
      <c r="B718" s="118"/>
      <c r="C718" s="8"/>
      <c r="D718" s="119"/>
      <c r="E718" s="11"/>
      <c r="F718" s="11"/>
      <c r="G718" s="11"/>
      <c r="H718" s="11"/>
      <c r="I718" s="11"/>
      <c r="J718" s="11"/>
      <c r="K718" s="11"/>
      <c r="L718" s="11"/>
      <c r="M718" s="11" t="s">
        <v>214</v>
      </c>
      <c r="N718" s="11" t="s">
        <v>214</v>
      </c>
    </row>
    <row r="719" spans="2:14">
      <c r="B719" s="118"/>
      <c r="C719" s="8"/>
      <c r="D719" s="119"/>
      <c r="E719" s="11"/>
      <c r="F719" s="11"/>
      <c r="G719" s="11"/>
      <c r="H719" s="11"/>
      <c r="I719" s="11"/>
      <c r="J719" s="11"/>
      <c r="K719" s="11"/>
      <c r="L719" s="11"/>
      <c r="M719" s="11" t="s">
        <v>214</v>
      </c>
      <c r="N719" s="11" t="s">
        <v>214</v>
      </c>
    </row>
    <row r="720" spans="2:14">
      <c r="B720" s="118"/>
      <c r="C720" s="8"/>
      <c r="D720" s="119"/>
      <c r="E720" s="11"/>
      <c r="F720" s="11"/>
      <c r="G720" s="11"/>
      <c r="H720" s="11"/>
      <c r="I720" s="11"/>
      <c r="J720" s="11"/>
      <c r="K720" s="11"/>
      <c r="L720" s="11"/>
      <c r="M720" s="11" t="s">
        <v>214</v>
      </c>
      <c r="N720" s="11" t="s">
        <v>214</v>
      </c>
    </row>
    <row r="721" spans="2:14">
      <c r="B721" s="118"/>
      <c r="C721" s="8"/>
      <c r="D721" s="119"/>
      <c r="E721" s="11"/>
      <c r="F721" s="11"/>
      <c r="G721" s="11"/>
      <c r="H721" s="11"/>
      <c r="I721" s="11"/>
      <c r="J721" s="11"/>
      <c r="K721" s="11"/>
      <c r="L721" s="11"/>
      <c r="M721" s="11" t="s">
        <v>214</v>
      </c>
      <c r="N721" s="11" t="s">
        <v>214</v>
      </c>
    </row>
    <row r="722" spans="2:14">
      <c r="B722" s="118"/>
      <c r="C722" s="8"/>
      <c r="D722" s="119"/>
      <c r="E722" s="11"/>
      <c r="F722" s="11"/>
      <c r="G722" s="11"/>
      <c r="H722" s="11"/>
      <c r="I722" s="11"/>
      <c r="J722" s="11"/>
      <c r="K722" s="11"/>
      <c r="L722" s="11"/>
      <c r="M722" s="11" t="s">
        <v>214</v>
      </c>
      <c r="N722" s="11" t="s">
        <v>214</v>
      </c>
    </row>
    <row r="723" spans="2:14">
      <c r="B723" s="118"/>
      <c r="C723" s="8"/>
      <c r="D723" s="119"/>
      <c r="E723" s="11"/>
      <c r="F723" s="11"/>
      <c r="G723" s="11"/>
      <c r="H723" s="11"/>
      <c r="I723" s="11"/>
      <c r="J723" s="11"/>
      <c r="K723" s="11"/>
      <c r="L723" s="11"/>
      <c r="M723" s="11" t="s">
        <v>214</v>
      </c>
      <c r="N723" s="11" t="s">
        <v>214</v>
      </c>
    </row>
    <row r="724" spans="2:14">
      <c r="B724" s="118"/>
      <c r="C724" s="8"/>
      <c r="D724" s="119"/>
      <c r="E724" s="11"/>
      <c r="F724" s="11"/>
      <c r="G724" s="11"/>
      <c r="H724" s="11"/>
      <c r="I724" s="11"/>
      <c r="J724" s="11"/>
      <c r="K724" s="11"/>
      <c r="L724" s="11"/>
      <c r="M724" s="11" t="s">
        <v>214</v>
      </c>
      <c r="N724" s="11" t="s">
        <v>214</v>
      </c>
    </row>
    <row r="725" spans="2:14">
      <c r="B725" s="118"/>
      <c r="C725" s="8"/>
      <c r="D725" s="119"/>
      <c r="E725" s="11"/>
      <c r="F725" s="11"/>
      <c r="G725" s="11"/>
      <c r="H725" s="11"/>
      <c r="I725" s="11"/>
      <c r="J725" s="11"/>
      <c r="K725" s="11"/>
      <c r="L725" s="11"/>
      <c r="M725" s="11" t="s">
        <v>214</v>
      </c>
      <c r="N725" s="11" t="s">
        <v>214</v>
      </c>
    </row>
    <row r="726" spans="2:14">
      <c r="B726" s="118"/>
      <c r="C726" s="8"/>
      <c r="D726" s="119"/>
      <c r="E726" s="11"/>
      <c r="F726" s="11"/>
      <c r="G726" s="11"/>
      <c r="H726" s="11"/>
      <c r="I726" s="11"/>
      <c r="J726" s="11"/>
      <c r="K726" s="11"/>
      <c r="L726" s="11"/>
      <c r="M726" s="11" t="s">
        <v>214</v>
      </c>
      <c r="N726" s="11" t="s">
        <v>214</v>
      </c>
    </row>
    <row r="727" spans="2:14">
      <c r="B727" s="118"/>
      <c r="C727" s="8"/>
      <c r="D727" s="119"/>
      <c r="E727" s="11"/>
      <c r="F727" s="11"/>
      <c r="G727" s="11"/>
      <c r="H727" s="11"/>
      <c r="I727" s="11"/>
      <c r="J727" s="11"/>
      <c r="K727" s="11"/>
      <c r="L727" s="11"/>
      <c r="M727" s="11" t="s">
        <v>214</v>
      </c>
      <c r="N727" s="11" t="s">
        <v>214</v>
      </c>
    </row>
    <row r="728" spans="2:14">
      <c r="B728" s="118"/>
      <c r="C728" s="8"/>
      <c r="D728" s="119"/>
      <c r="E728" s="11"/>
      <c r="F728" s="11"/>
      <c r="G728" s="11"/>
      <c r="H728" s="11"/>
      <c r="I728" s="11"/>
      <c r="J728" s="11"/>
      <c r="K728" s="11"/>
      <c r="L728" s="11"/>
      <c r="M728" s="11" t="s">
        <v>214</v>
      </c>
      <c r="N728" s="11" t="s">
        <v>214</v>
      </c>
    </row>
    <row r="729" spans="2:14">
      <c r="B729" s="118"/>
      <c r="C729" s="8"/>
      <c r="D729" s="119"/>
      <c r="E729" s="11"/>
      <c r="F729" s="11"/>
      <c r="G729" s="11"/>
      <c r="H729" s="11"/>
      <c r="I729" s="11"/>
      <c r="J729" s="11"/>
      <c r="K729" s="11"/>
      <c r="L729" s="11"/>
      <c r="M729" s="11" t="s">
        <v>214</v>
      </c>
      <c r="N729" s="11" t="s">
        <v>214</v>
      </c>
    </row>
    <row r="730" spans="2:14">
      <c r="B730" s="118"/>
      <c r="C730" s="8"/>
      <c r="D730" s="119"/>
      <c r="E730" s="11"/>
      <c r="F730" s="11"/>
      <c r="G730" s="11"/>
      <c r="H730" s="11"/>
      <c r="I730" s="11"/>
      <c r="J730" s="11"/>
      <c r="K730" s="11"/>
      <c r="L730" s="11"/>
      <c r="M730" s="11" t="s">
        <v>214</v>
      </c>
      <c r="N730" s="11" t="s">
        <v>214</v>
      </c>
    </row>
    <row r="731" spans="2:14">
      <c r="B731" s="118"/>
      <c r="C731" s="8"/>
      <c r="D731" s="119"/>
      <c r="E731" s="11"/>
      <c r="F731" s="11"/>
      <c r="G731" s="11"/>
      <c r="H731" s="11"/>
      <c r="I731" s="11"/>
      <c r="J731" s="11"/>
      <c r="K731" s="11"/>
      <c r="L731" s="11"/>
      <c r="M731" s="11" t="s">
        <v>214</v>
      </c>
      <c r="N731" s="11" t="s">
        <v>214</v>
      </c>
    </row>
    <row r="732" spans="2:14">
      <c r="B732" s="118"/>
      <c r="C732" s="8"/>
      <c r="D732" s="119"/>
      <c r="E732" s="11"/>
      <c r="F732" s="11"/>
      <c r="G732" s="11"/>
      <c r="H732" s="11"/>
      <c r="I732" s="11"/>
      <c r="J732" s="11"/>
      <c r="K732" s="11"/>
      <c r="L732" s="11"/>
      <c r="M732" s="11" t="s">
        <v>214</v>
      </c>
      <c r="N732" s="11" t="s">
        <v>214</v>
      </c>
    </row>
    <row r="733" spans="2:14">
      <c r="B733" s="118"/>
      <c r="C733" s="8"/>
      <c r="D733" s="119"/>
      <c r="E733" s="11"/>
      <c r="F733" s="11"/>
      <c r="G733" s="11"/>
      <c r="H733" s="11"/>
      <c r="I733" s="11"/>
      <c r="J733" s="11"/>
      <c r="K733" s="11"/>
      <c r="L733" s="11"/>
      <c r="M733" s="11" t="s">
        <v>214</v>
      </c>
      <c r="N733" s="11" t="s">
        <v>214</v>
      </c>
    </row>
    <row r="734" spans="2:14">
      <c r="B734" s="118"/>
      <c r="C734" s="8"/>
      <c r="D734" s="119"/>
      <c r="E734" s="11"/>
      <c r="F734" s="11"/>
      <c r="G734" s="11"/>
      <c r="H734" s="11"/>
      <c r="I734" s="11"/>
      <c r="J734" s="11"/>
      <c r="K734" s="11"/>
      <c r="L734" s="11"/>
      <c r="M734" s="11" t="s">
        <v>214</v>
      </c>
      <c r="N734" s="11" t="s">
        <v>214</v>
      </c>
    </row>
    <row r="735" spans="2:14">
      <c r="B735" s="118"/>
      <c r="C735" s="8"/>
      <c r="D735" s="119"/>
      <c r="E735" s="11"/>
      <c r="F735" s="11"/>
      <c r="G735" s="11"/>
      <c r="H735" s="11"/>
      <c r="I735" s="11"/>
      <c r="J735" s="11"/>
      <c r="K735" s="11"/>
      <c r="L735" s="11"/>
      <c r="M735" s="11" t="s">
        <v>214</v>
      </c>
      <c r="N735" s="11" t="s">
        <v>214</v>
      </c>
    </row>
    <row r="736" spans="2:14">
      <c r="B736" s="118"/>
      <c r="C736" s="8"/>
      <c r="D736" s="119"/>
      <c r="E736" s="11"/>
      <c r="F736" s="11"/>
      <c r="G736" s="11"/>
      <c r="H736" s="11"/>
      <c r="I736" s="11"/>
      <c r="J736" s="11"/>
      <c r="K736" s="11"/>
      <c r="L736" s="11"/>
      <c r="M736" s="11" t="s">
        <v>214</v>
      </c>
      <c r="N736" s="11" t="s">
        <v>214</v>
      </c>
    </row>
    <row r="737" spans="2:14">
      <c r="B737" s="118"/>
      <c r="C737" s="8"/>
      <c r="D737" s="119"/>
      <c r="E737" s="11"/>
      <c r="F737" s="11"/>
      <c r="G737" s="11"/>
      <c r="H737" s="11"/>
      <c r="I737" s="11"/>
      <c r="J737" s="11"/>
      <c r="K737" s="11"/>
      <c r="L737" s="11"/>
      <c r="M737" s="11" t="s">
        <v>214</v>
      </c>
      <c r="N737" s="11" t="s">
        <v>214</v>
      </c>
    </row>
    <row r="738" spans="2:14">
      <c r="B738" s="118"/>
      <c r="C738" s="8"/>
      <c r="D738" s="119"/>
      <c r="E738" s="11"/>
      <c r="F738" s="11"/>
      <c r="G738" s="11"/>
      <c r="H738" s="11"/>
      <c r="I738" s="11"/>
      <c r="J738" s="11"/>
      <c r="K738" s="11"/>
      <c r="L738" s="11"/>
      <c r="M738" s="11" t="s">
        <v>214</v>
      </c>
      <c r="N738" s="11" t="s">
        <v>214</v>
      </c>
    </row>
    <row r="739" spans="2:14">
      <c r="B739" s="118"/>
      <c r="C739" s="8"/>
      <c r="D739" s="119"/>
      <c r="E739" s="11"/>
      <c r="F739" s="11"/>
      <c r="G739" s="11"/>
      <c r="H739" s="11"/>
      <c r="I739" s="11"/>
      <c r="J739" s="11"/>
      <c r="K739" s="11"/>
      <c r="L739" s="11"/>
      <c r="M739" s="11" t="s">
        <v>214</v>
      </c>
      <c r="N739" s="11" t="s">
        <v>214</v>
      </c>
    </row>
    <row r="740" spans="2:14">
      <c r="B740" s="118"/>
      <c r="C740" s="8"/>
      <c r="D740" s="119"/>
      <c r="E740" s="11"/>
      <c r="F740" s="11"/>
      <c r="G740" s="11"/>
      <c r="H740" s="11"/>
      <c r="I740" s="11"/>
      <c r="J740" s="11"/>
      <c r="K740" s="11"/>
      <c r="L740" s="11"/>
      <c r="M740" s="11" t="s">
        <v>214</v>
      </c>
      <c r="N740" s="11" t="s">
        <v>214</v>
      </c>
    </row>
    <row r="741" spans="2:14">
      <c r="B741" s="118"/>
      <c r="C741" s="8"/>
      <c r="D741" s="119"/>
      <c r="E741" s="11"/>
      <c r="F741" s="11"/>
      <c r="G741" s="11"/>
      <c r="H741" s="11"/>
      <c r="I741" s="11"/>
      <c r="J741" s="11"/>
      <c r="K741" s="11"/>
      <c r="L741" s="11"/>
      <c r="M741" s="11" t="s">
        <v>214</v>
      </c>
      <c r="N741" s="11" t="s">
        <v>214</v>
      </c>
    </row>
    <row r="742" spans="2:14">
      <c r="B742" s="118"/>
      <c r="C742" s="8"/>
      <c r="D742" s="119"/>
      <c r="E742" s="11"/>
      <c r="F742" s="11"/>
      <c r="G742" s="11"/>
      <c r="H742" s="11"/>
      <c r="I742" s="11"/>
      <c r="J742" s="11"/>
      <c r="K742" s="11"/>
      <c r="L742" s="11"/>
      <c r="M742" s="11" t="s">
        <v>214</v>
      </c>
      <c r="N742" s="11" t="s">
        <v>214</v>
      </c>
    </row>
    <row r="743" spans="2:14">
      <c r="B743" s="118"/>
      <c r="C743" s="8"/>
      <c r="D743" s="119"/>
      <c r="E743" s="11"/>
      <c r="F743" s="11"/>
      <c r="G743" s="11"/>
      <c r="H743" s="11"/>
      <c r="I743" s="11"/>
      <c r="J743" s="11"/>
      <c r="K743" s="11"/>
      <c r="L743" s="11"/>
      <c r="M743" s="11" t="s">
        <v>214</v>
      </c>
      <c r="N743" s="11" t="s">
        <v>214</v>
      </c>
    </row>
    <row r="744" spans="2:14">
      <c r="B744" s="118"/>
      <c r="C744" s="8"/>
      <c r="D744" s="119"/>
      <c r="E744" s="11"/>
      <c r="F744" s="11"/>
      <c r="G744" s="11"/>
      <c r="H744" s="11"/>
      <c r="I744" s="11"/>
      <c r="J744" s="11"/>
      <c r="K744" s="11"/>
      <c r="L744" s="11"/>
      <c r="M744" s="11" t="s">
        <v>214</v>
      </c>
      <c r="N744" s="11" t="s">
        <v>214</v>
      </c>
    </row>
    <row r="745" spans="2:14">
      <c r="B745" s="118"/>
      <c r="C745" s="8"/>
      <c r="D745" s="119"/>
      <c r="E745" s="11"/>
      <c r="F745" s="11"/>
      <c r="G745" s="11"/>
      <c r="H745" s="11"/>
      <c r="I745" s="11"/>
      <c r="J745" s="11"/>
      <c r="K745" s="11"/>
      <c r="L745" s="11"/>
      <c r="M745" s="11" t="s">
        <v>214</v>
      </c>
      <c r="N745" s="11" t="s">
        <v>214</v>
      </c>
    </row>
    <row r="746" spans="2:14">
      <c r="B746" s="118"/>
      <c r="C746" s="8"/>
      <c r="D746" s="119"/>
      <c r="E746" s="11"/>
      <c r="F746" s="11"/>
      <c r="G746" s="11"/>
      <c r="H746" s="11"/>
      <c r="I746" s="11"/>
      <c r="J746" s="11"/>
      <c r="K746" s="11"/>
      <c r="L746" s="11"/>
      <c r="M746" s="11" t="s">
        <v>214</v>
      </c>
      <c r="N746" s="11" t="s">
        <v>214</v>
      </c>
    </row>
    <row r="747" spans="2:14">
      <c r="B747" s="118"/>
      <c r="C747" s="8"/>
      <c r="D747" s="119"/>
      <c r="E747" s="11"/>
      <c r="F747" s="11"/>
      <c r="G747" s="11"/>
      <c r="H747" s="11"/>
      <c r="I747" s="11"/>
      <c r="J747" s="11"/>
      <c r="K747" s="11"/>
      <c r="L747" s="11"/>
      <c r="M747" s="11" t="s">
        <v>214</v>
      </c>
      <c r="N747" s="11" t="s">
        <v>214</v>
      </c>
    </row>
    <row r="748" spans="2:14">
      <c r="B748" s="118"/>
      <c r="C748" s="8"/>
      <c r="D748" s="119"/>
      <c r="E748" s="11"/>
      <c r="F748" s="11"/>
      <c r="G748" s="11"/>
      <c r="H748" s="11"/>
      <c r="I748" s="11"/>
      <c r="J748" s="11"/>
      <c r="K748" s="11"/>
      <c r="L748" s="11"/>
      <c r="M748" s="11" t="s">
        <v>214</v>
      </c>
      <c r="N748" s="11" t="s">
        <v>214</v>
      </c>
    </row>
    <row r="749" spans="2:14">
      <c r="B749" s="118"/>
      <c r="C749" s="8"/>
      <c r="D749" s="119"/>
      <c r="E749" s="11"/>
      <c r="F749" s="11"/>
      <c r="G749" s="11"/>
      <c r="H749" s="11"/>
      <c r="I749" s="11"/>
      <c r="J749" s="11"/>
      <c r="K749" s="11"/>
      <c r="L749" s="11"/>
      <c r="M749" s="11" t="s">
        <v>214</v>
      </c>
      <c r="N749" s="11" t="s">
        <v>214</v>
      </c>
    </row>
    <row r="750" spans="2:14">
      <c r="B750" s="118"/>
      <c r="C750" s="8"/>
      <c r="D750" s="119"/>
      <c r="E750" s="11"/>
      <c r="F750" s="11"/>
      <c r="G750" s="11"/>
      <c r="H750" s="11"/>
      <c r="I750" s="11"/>
      <c r="J750" s="11"/>
      <c r="K750" s="11"/>
      <c r="L750" s="11"/>
      <c r="M750" s="11" t="s">
        <v>214</v>
      </c>
      <c r="N750" s="11" t="s">
        <v>214</v>
      </c>
    </row>
    <row r="751" spans="2:14">
      <c r="B751" s="118"/>
      <c r="C751" s="8"/>
      <c r="D751" s="119"/>
      <c r="E751" s="11"/>
      <c r="F751" s="11"/>
      <c r="G751" s="11"/>
      <c r="H751" s="11"/>
      <c r="I751" s="11"/>
      <c r="J751" s="11"/>
      <c r="K751" s="11"/>
      <c r="L751" s="11"/>
      <c r="M751" s="11" t="s">
        <v>214</v>
      </c>
      <c r="N751" s="11" t="s">
        <v>214</v>
      </c>
    </row>
    <row r="752" spans="2:14">
      <c r="B752" s="118"/>
      <c r="C752" s="8"/>
      <c r="D752" s="119"/>
      <c r="E752" s="11"/>
      <c r="F752" s="11"/>
      <c r="G752" s="11"/>
      <c r="H752" s="11"/>
      <c r="I752" s="11"/>
      <c r="J752" s="11"/>
      <c r="K752" s="11"/>
      <c r="L752" s="11"/>
      <c r="M752" s="11" t="s">
        <v>214</v>
      </c>
      <c r="N752" s="11" t="s">
        <v>214</v>
      </c>
    </row>
    <row r="753" spans="2:14">
      <c r="B753" s="118"/>
      <c r="C753" s="8"/>
      <c r="D753" s="119"/>
      <c r="E753" s="11"/>
      <c r="F753" s="11"/>
      <c r="G753" s="11"/>
      <c r="H753" s="11"/>
      <c r="I753" s="11"/>
      <c r="J753" s="11"/>
      <c r="K753" s="11"/>
      <c r="L753" s="11"/>
      <c r="M753" s="11" t="s">
        <v>214</v>
      </c>
      <c r="N753" s="11" t="s">
        <v>214</v>
      </c>
    </row>
    <row r="754" spans="2:14">
      <c r="B754" s="118"/>
      <c r="C754" s="8"/>
      <c r="D754" s="119"/>
      <c r="E754" s="11"/>
      <c r="F754" s="11"/>
      <c r="G754" s="11"/>
      <c r="H754" s="11"/>
      <c r="I754" s="11"/>
      <c r="J754" s="11"/>
      <c r="K754" s="11"/>
      <c r="L754" s="11"/>
      <c r="M754" s="11" t="s">
        <v>214</v>
      </c>
      <c r="N754" s="11" t="s">
        <v>214</v>
      </c>
    </row>
    <row r="755" spans="2:14">
      <c r="B755" s="118"/>
      <c r="C755" s="8"/>
      <c r="D755" s="119"/>
      <c r="E755" s="11"/>
      <c r="F755" s="11"/>
      <c r="G755" s="11"/>
      <c r="H755" s="11"/>
      <c r="I755" s="11"/>
      <c r="J755" s="11"/>
      <c r="K755" s="11"/>
      <c r="L755" s="11"/>
      <c r="M755" s="11" t="s">
        <v>214</v>
      </c>
      <c r="N755" s="11" t="s">
        <v>214</v>
      </c>
    </row>
    <row r="756" spans="2:14">
      <c r="B756" s="118"/>
      <c r="C756" s="8"/>
      <c r="D756" s="119"/>
      <c r="E756" s="11"/>
      <c r="F756" s="11"/>
      <c r="G756" s="11"/>
      <c r="H756" s="11"/>
      <c r="I756" s="11"/>
      <c r="J756" s="11"/>
      <c r="K756" s="11"/>
      <c r="L756" s="11"/>
      <c r="M756" s="11" t="s">
        <v>214</v>
      </c>
      <c r="N756" s="11" t="s">
        <v>214</v>
      </c>
    </row>
    <row r="757" spans="2:14">
      <c r="B757" s="118"/>
      <c r="C757" s="8"/>
      <c r="D757" s="119"/>
      <c r="E757" s="11"/>
      <c r="F757" s="11"/>
      <c r="G757" s="11"/>
      <c r="H757" s="11"/>
      <c r="I757" s="11"/>
      <c r="J757" s="11"/>
      <c r="K757" s="11"/>
      <c r="L757" s="11"/>
      <c r="M757" s="11" t="s">
        <v>214</v>
      </c>
      <c r="N757" s="11" t="s">
        <v>214</v>
      </c>
    </row>
    <row r="758" spans="2:14">
      <c r="B758" s="118"/>
      <c r="C758" s="8"/>
      <c r="D758" s="119"/>
      <c r="E758" s="11"/>
      <c r="F758" s="11"/>
      <c r="G758" s="11"/>
      <c r="H758" s="11"/>
      <c r="I758" s="11"/>
      <c r="J758" s="11"/>
      <c r="K758" s="11"/>
      <c r="L758" s="11"/>
      <c r="M758" s="11" t="s">
        <v>214</v>
      </c>
      <c r="N758" s="11" t="s">
        <v>214</v>
      </c>
    </row>
    <row r="759" spans="2:14">
      <c r="B759" s="118"/>
      <c r="C759" s="8"/>
      <c r="D759" s="119"/>
      <c r="E759" s="11"/>
      <c r="F759" s="11"/>
      <c r="G759" s="11"/>
      <c r="H759" s="11"/>
      <c r="I759" s="11"/>
      <c r="J759" s="11"/>
      <c r="K759" s="11"/>
      <c r="L759" s="11"/>
      <c r="M759" s="11" t="s">
        <v>214</v>
      </c>
      <c r="N759" s="11" t="s">
        <v>214</v>
      </c>
    </row>
    <row r="760" spans="2:14">
      <c r="B760" s="118"/>
      <c r="C760" s="8"/>
      <c r="D760" s="119"/>
      <c r="E760" s="11"/>
      <c r="F760" s="11"/>
      <c r="G760" s="11"/>
      <c r="H760" s="11"/>
      <c r="I760" s="11"/>
      <c r="J760" s="11"/>
      <c r="K760" s="11"/>
      <c r="L760" s="11"/>
      <c r="M760" s="11" t="s">
        <v>214</v>
      </c>
      <c r="N760" s="11" t="s">
        <v>214</v>
      </c>
    </row>
    <row r="761" spans="2:14">
      <c r="B761" s="118"/>
      <c r="C761" s="8"/>
      <c r="D761" s="119"/>
      <c r="E761" s="11"/>
      <c r="F761" s="11"/>
      <c r="G761" s="11"/>
      <c r="H761" s="11"/>
      <c r="I761" s="11"/>
      <c r="J761" s="11"/>
      <c r="K761" s="11"/>
      <c r="L761" s="11"/>
      <c r="M761" s="11" t="s">
        <v>214</v>
      </c>
      <c r="N761" s="11" t="s">
        <v>214</v>
      </c>
    </row>
    <row r="762" spans="2:14">
      <c r="B762" s="118"/>
      <c r="C762" s="8"/>
      <c r="D762" s="119"/>
      <c r="E762" s="11"/>
      <c r="F762" s="11"/>
      <c r="G762" s="11"/>
      <c r="H762" s="11"/>
      <c r="I762" s="11"/>
      <c r="J762" s="11"/>
      <c r="K762" s="11"/>
      <c r="L762" s="11"/>
      <c r="M762" s="11" t="s">
        <v>214</v>
      </c>
      <c r="N762" s="11" t="s">
        <v>214</v>
      </c>
    </row>
    <row r="763" spans="2:14">
      <c r="B763" s="118"/>
      <c r="C763" s="8"/>
      <c r="D763" s="119"/>
      <c r="E763" s="11"/>
      <c r="F763" s="11"/>
      <c r="G763" s="11"/>
      <c r="H763" s="11"/>
      <c r="I763" s="11"/>
      <c r="J763" s="11"/>
      <c r="K763" s="11"/>
      <c r="L763" s="11"/>
      <c r="M763" s="11" t="s">
        <v>214</v>
      </c>
      <c r="N763" s="11" t="s">
        <v>214</v>
      </c>
    </row>
    <row r="764" spans="2:14">
      <c r="B764" s="118"/>
      <c r="C764" s="8"/>
      <c r="D764" s="119"/>
      <c r="E764" s="11"/>
      <c r="F764" s="11"/>
      <c r="G764" s="11"/>
      <c r="H764" s="11"/>
      <c r="I764" s="11"/>
      <c r="J764" s="11"/>
      <c r="K764" s="11"/>
      <c r="L764" s="11"/>
      <c r="M764" s="11" t="s">
        <v>214</v>
      </c>
      <c r="N764" s="11" t="s">
        <v>214</v>
      </c>
    </row>
    <row r="765" spans="2:14">
      <c r="B765" s="118"/>
      <c r="C765" s="8"/>
      <c r="D765" s="119"/>
      <c r="E765" s="11"/>
      <c r="F765" s="11"/>
      <c r="G765" s="11"/>
      <c r="H765" s="11"/>
      <c r="I765" s="11"/>
      <c r="J765" s="11"/>
      <c r="K765" s="11"/>
      <c r="L765" s="11"/>
      <c r="M765" s="11" t="s">
        <v>214</v>
      </c>
      <c r="N765" s="11" t="s">
        <v>214</v>
      </c>
    </row>
    <row r="766" spans="2:14">
      <c r="B766" s="118"/>
      <c r="C766" s="8"/>
      <c r="D766" s="119"/>
      <c r="E766" s="11"/>
      <c r="F766" s="11"/>
      <c r="G766" s="11"/>
      <c r="H766" s="11"/>
      <c r="I766" s="11"/>
      <c r="J766" s="11"/>
      <c r="K766" s="11"/>
      <c r="L766" s="11"/>
      <c r="M766" s="11" t="s">
        <v>214</v>
      </c>
      <c r="N766" s="11" t="s">
        <v>214</v>
      </c>
    </row>
    <row r="767" spans="2:14">
      <c r="B767" s="118"/>
      <c r="C767" s="8"/>
      <c r="D767" s="119"/>
      <c r="E767" s="11"/>
      <c r="F767" s="11"/>
      <c r="G767" s="11"/>
      <c r="H767" s="11"/>
      <c r="I767" s="11"/>
      <c r="J767" s="11"/>
      <c r="K767" s="11"/>
      <c r="L767" s="11"/>
      <c r="M767" s="11" t="s">
        <v>214</v>
      </c>
      <c r="N767" s="11" t="s">
        <v>214</v>
      </c>
    </row>
    <row r="768" spans="2:14">
      <c r="B768" s="118"/>
      <c r="C768" s="8"/>
      <c r="D768" s="119"/>
      <c r="E768" s="11"/>
      <c r="F768" s="11"/>
      <c r="G768" s="11"/>
      <c r="H768" s="11"/>
      <c r="I768" s="11"/>
      <c r="J768" s="11"/>
      <c r="K768" s="11"/>
      <c r="L768" s="11"/>
      <c r="M768" s="11" t="s">
        <v>214</v>
      </c>
      <c r="N768" s="11" t="s">
        <v>214</v>
      </c>
    </row>
    <row r="769" spans="2:14">
      <c r="B769" s="118"/>
      <c r="C769" s="8"/>
      <c r="D769" s="119"/>
      <c r="E769" s="11"/>
      <c r="F769" s="11"/>
      <c r="G769" s="11"/>
      <c r="H769" s="11"/>
      <c r="I769" s="11"/>
      <c r="J769" s="11"/>
      <c r="K769" s="11"/>
      <c r="L769" s="11"/>
      <c r="M769" s="11" t="s">
        <v>214</v>
      </c>
      <c r="N769" s="11" t="s">
        <v>214</v>
      </c>
    </row>
    <row r="770" spans="2:14">
      <c r="B770" s="118"/>
      <c r="C770" s="8"/>
      <c r="D770" s="119"/>
      <c r="E770" s="11"/>
      <c r="F770" s="11"/>
      <c r="G770" s="11"/>
      <c r="H770" s="11"/>
      <c r="I770" s="11"/>
      <c r="J770" s="11"/>
      <c r="K770" s="11"/>
      <c r="L770" s="11"/>
      <c r="M770" s="11" t="s">
        <v>214</v>
      </c>
      <c r="N770" s="11" t="s">
        <v>214</v>
      </c>
    </row>
    <row r="771" spans="2:14">
      <c r="B771" s="118"/>
      <c r="C771" s="8"/>
      <c r="D771" s="119"/>
      <c r="E771" s="11"/>
      <c r="F771" s="11"/>
      <c r="G771" s="11"/>
      <c r="H771" s="11"/>
      <c r="I771" s="11"/>
      <c r="J771" s="11"/>
      <c r="K771" s="11"/>
      <c r="L771" s="11"/>
      <c r="M771" s="11" t="s">
        <v>214</v>
      </c>
      <c r="N771" s="11" t="s">
        <v>214</v>
      </c>
    </row>
    <row r="772" spans="2:14">
      <c r="B772" s="118"/>
      <c r="C772" s="8"/>
      <c r="D772" s="119"/>
      <c r="E772" s="11"/>
      <c r="F772" s="11"/>
      <c r="G772" s="11"/>
      <c r="H772" s="11"/>
      <c r="I772" s="11"/>
      <c r="J772" s="11"/>
      <c r="K772" s="11"/>
      <c r="L772" s="11"/>
      <c r="M772" s="11" t="s">
        <v>214</v>
      </c>
      <c r="N772" s="11" t="s">
        <v>214</v>
      </c>
    </row>
    <row r="773" spans="2:14">
      <c r="B773" s="118"/>
      <c r="C773" s="8"/>
      <c r="D773" s="119"/>
      <c r="E773" s="11"/>
      <c r="F773" s="11"/>
      <c r="G773" s="11"/>
      <c r="H773" s="11"/>
      <c r="I773" s="11"/>
      <c r="J773" s="11"/>
      <c r="K773" s="11"/>
      <c r="L773" s="11"/>
      <c r="M773" s="11" t="s">
        <v>214</v>
      </c>
      <c r="N773" s="11" t="s">
        <v>214</v>
      </c>
    </row>
    <row r="774" spans="2:14">
      <c r="B774" s="118"/>
      <c r="C774" s="8"/>
      <c r="D774" s="119"/>
      <c r="E774" s="11"/>
      <c r="F774" s="11"/>
      <c r="G774" s="11"/>
      <c r="H774" s="11"/>
      <c r="I774" s="11"/>
      <c r="J774" s="11"/>
      <c r="K774" s="11"/>
      <c r="L774" s="11"/>
      <c r="M774" s="11" t="s">
        <v>214</v>
      </c>
      <c r="N774" s="11" t="s">
        <v>214</v>
      </c>
    </row>
    <row r="775" spans="2:14">
      <c r="B775" s="118"/>
      <c r="C775" s="8"/>
      <c r="D775" s="119"/>
      <c r="E775" s="11"/>
      <c r="F775" s="11"/>
      <c r="G775" s="11"/>
      <c r="H775" s="11"/>
      <c r="I775" s="11"/>
      <c r="J775" s="11"/>
      <c r="K775" s="11"/>
      <c r="L775" s="11"/>
      <c r="M775" s="11" t="s">
        <v>214</v>
      </c>
      <c r="N775" s="11" t="s">
        <v>214</v>
      </c>
    </row>
    <row r="776" spans="2:14">
      <c r="B776" s="118"/>
      <c r="C776" s="8"/>
      <c r="D776" s="119"/>
      <c r="E776" s="11"/>
      <c r="F776" s="11"/>
      <c r="G776" s="11"/>
      <c r="H776" s="11"/>
      <c r="I776" s="11"/>
      <c r="J776" s="11"/>
      <c r="K776" s="11"/>
      <c r="L776" s="11"/>
      <c r="M776" s="11" t="s">
        <v>214</v>
      </c>
      <c r="N776" s="11" t="s">
        <v>214</v>
      </c>
    </row>
    <row r="777" spans="2:14">
      <c r="B777" s="118"/>
      <c r="C777" s="8"/>
      <c r="D777" s="119"/>
      <c r="E777" s="11"/>
      <c r="F777" s="11"/>
      <c r="G777" s="11"/>
      <c r="H777" s="11"/>
      <c r="I777" s="11"/>
      <c r="J777" s="11"/>
      <c r="K777" s="11"/>
      <c r="L777" s="11"/>
      <c r="M777" s="11" t="s">
        <v>214</v>
      </c>
      <c r="N777" s="11" t="s">
        <v>214</v>
      </c>
    </row>
    <row r="778" spans="2:14">
      <c r="B778" s="118"/>
      <c r="C778" s="8"/>
      <c r="D778" s="119"/>
      <c r="E778" s="11"/>
      <c r="F778" s="11"/>
      <c r="G778" s="11"/>
      <c r="H778" s="11"/>
      <c r="I778" s="11"/>
      <c r="J778" s="11"/>
      <c r="K778" s="11"/>
      <c r="L778" s="11"/>
      <c r="M778" s="11" t="s">
        <v>214</v>
      </c>
      <c r="N778" s="11" t="s">
        <v>214</v>
      </c>
    </row>
    <row r="779" spans="2:14">
      <c r="B779" s="118"/>
      <c r="C779" s="8"/>
      <c r="D779" s="119"/>
      <c r="E779" s="11"/>
      <c r="F779" s="11"/>
      <c r="G779" s="11"/>
      <c r="H779" s="11"/>
      <c r="I779" s="11"/>
      <c r="J779" s="11"/>
      <c r="K779" s="11"/>
      <c r="L779" s="11"/>
      <c r="M779" s="11" t="s">
        <v>214</v>
      </c>
      <c r="N779" s="11" t="s">
        <v>214</v>
      </c>
    </row>
    <row r="780" spans="2:14">
      <c r="B780" s="118"/>
      <c r="C780" s="8"/>
      <c r="D780" s="119"/>
      <c r="E780" s="11"/>
      <c r="F780" s="11"/>
      <c r="G780" s="11"/>
      <c r="H780" s="11"/>
      <c r="I780" s="11"/>
      <c r="J780" s="11"/>
      <c r="K780" s="11"/>
      <c r="L780" s="11"/>
      <c r="M780" s="11" t="s">
        <v>214</v>
      </c>
      <c r="N780" s="11" t="s">
        <v>214</v>
      </c>
    </row>
    <row r="781" spans="2:14">
      <c r="B781" s="118"/>
      <c r="C781" s="8"/>
      <c r="D781" s="119"/>
      <c r="E781" s="11"/>
      <c r="F781" s="11"/>
      <c r="G781" s="11"/>
      <c r="H781" s="11"/>
      <c r="I781" s="11"/>
      <c r="J781" s="11"/>
      <c r="K781" s="11"/>
      <c r="L781" s="11"/>
      <c r="M781" s="11" t="s">
        <v>214</v>
      </c>
      <c r="N781" s="11" t="s">
        <v>214</v>
      </c>
    </row>
    <row r="782" spans="2:14">
      <c r="B782" s="118"/>
      <c r="C782" s="8"/>
      <c r="D782" s="119"/>
      <c r="E782" s="11"/>
      <c r="F782" s="11"/>
      <c r="G782" s="11"/>
      <c r="H782" s="11"/>
      <c r="I782" s="11"/>
      <c r="J782" s="11"/>
      <c r="K782" s="11"/>
      <c r="L782" s="11"/>
      <c r="M782" s="11" t="s">
        <v>214</v>
      </c>
      <c r="N782" s="11" t="s">
        <v>214</v>
      </c>
    </row>
    <row r="783" spans="2:14">
      <c r="B783" s="118"/>
      <c r="C783" s="8"/>
      <c r="D783" s="119"/>
      <c r="E783" s="11"/>
      <c r="F783" s="11"/>
      <c r="G783" s="11"/>
      <c r="H783" s="11"/>
      <c r="I783" s="11"/>
      <c r="J783" s="11"/>
      <c r="K783" s="11"/>
      <c r="L783" s="11"/>
      <c r="M783" s="11" t="s">
        <v>214</v>
      </c>
      <c r="N783" s="11" t="s">
        <v>214</v>
      </c>
    </row>
    <row r="784" spans="2:14">
      <c r="B784" s="118"/>
      <c r="C784" s="8"/>
      <c r="D784" s="119"/>
      <c r="E784" s="11"/>
      <c r="F784" s="11"/>
      <c r="G784" s="11"/>
      <c r="H784" s="11"/>
      <c r="I784" s="11"/>
      <c r="J784" s="11"/>
      <c r="K784" s="11"/>
      <c r="L784" s="11"/>
      <c r="M784" s="11" t="s">
        <v>214</v>
      </c>
      <c r="N784" s="11" t="s">
        <v>214</v>
      </c>
    </row>
    <row r="785" spans="2:14">
      <c r="B785" s="118"/>
      <c r="C785" s="8"/>
      <c r="D785" s="119"/>
      <c r="E785" s="11"/>
      <c r="F785" s="11"/>
      <c r="G785" s="11"/>
      <c r="H785" s="11"/>
      <c r="I785" s="11"/>
      <c r="J785" s="11"/>
      <c r="K785" s="11"/>
      <c r="L785" s="11"/>
      <c r="M785" s="11" t="s">
        <v>214</v>
      </c>
      <c r="N785" s="11" t="s">
        <v>214</v>
      </c>
    </row>
    <row r="786" spans="2:14">
      <c r="B786" s="118"/>
      <c r="C786" s="8"/>
      <c r="D786" s="119"/>
      <c r="E786" s="11"/>
      <c r="F786" s="11"/>
      <c r="G786" s="11"/>
      <c r="H786" s="11"/>
      <c r="I786" s="11"/>
      <c r="J786" s="11"/>
      <c r="K786" s="11"/>
      <c r="L786" s="11"/>
      <c r="M786" s="11" t="s">
        <v>214</v>
      </c>
      <c r="N786" s="11" t="s">
        <v>214</v>
      </c>
    </row>
    <row r="787" spans="2:14">
      <c r="B787" s="118"/>
      <c r="C787" s="8"/>
      <c r="D787" s="119"/>
      <c r="E787" s="11"/>
      <c r="F787" s="11"/>
      <c r="G787" s="11"/>
      <c r="H787" s="11"/>
      <c r="I787" s="11"/>
      <c r="J787" s="11"/>
      <c r="K787" s="11"/>
      <c r="L787" s="11"/>
      <c r="M787" s="11" t="s">
        <v>214</v>
      </c>
      <c r="N787" s="11" t="s">
        <v>214</v>
      </c>
    </row>
    <row r="788" spans="2:14">
      <c r="B788" s="118"/>
      <c r="C788" s="8"/>
      <c r="D788" s="119"/>
      <c r="E788" s="11"/>
      <c r="F788" s="11"/>
      <c r="G788" s="11"/>
      <c r="H788" s="11"/>
      <c r="I788" s="11"/>
      <c r="J788" s="11"/>
      <c r="K788" s="11"/>
      <c r="L788" s="11"/>
      <c r="M788" s="11" t="s">
        <v>214</v>
      </c>
      <c r="N788" s="11" t="s">
        <v>214</v>
      </c>
    </row>
    <row r="789" spans="2:14">
      <c r="B789" s="118"/>
      <c r="C789" s="8"/>
      <c r="D789" s="119"/>
      <c r="E789" s="11"/>
      <c r="F789" s="11"/>
      <c r="G789" s="11"/>
      <c r="H789" s="11"/>
      <c r="I789" s="11"/>
      <c r="J789" s="11"/>
      <c r="K789" s="11"/>
      <c r="L789" s="11"/>
      <c r="M789" s="11" t="s">
        <v>214</v>
      </c>
      <c r="N789" s="11" t="s">
        <v>214</v>
      </c>
    </row>
    <row r="790" spans="2:14">
      <c r="B790" s="118"/>
      <c r="C790" s="8"/>
      <c r="D790" s="119"/>
      <c r="E790" s="11"/>
      <c r="F790" s="11"/>
      <c r="G790" s="11"/>
      <c r="H790" s="11"/>
      <c r="I790" s="11"/>
      <c r="J790" s="11"/>
      <c r="K790" s="11"/>
      <c r="L790" s="11"/>
      <c r="M790" s="11" t="s">
        <v>214</v>
      </c>
      <c r="N790" s="11" t="s">
        <v>214</v>
      </c>
    </row>
    <row r="791" spans="2:14">
      <c r="B791" s="118"/>
      <c r="C791" s="8"/>
      <c r="D791" s="119"/>
      <c r="E791" s="11"/>
      <c r="F791" s="11"/>
      <c r="G791" s="11"/>
      <c r="H791" s="11"/>
      <c r="I791" s="11"/>
      <c r="J791" s="11"/>
      <c r="K791" s="11"/>
      <c r="L791" s="11"/>
      <c r="M791" s="11" t="s">
        <v>214</v>
      </c>
      <c r="N791" s="11" t="s">
        <v>214</v>
      </c>
    </row>
    <row r="792" spans="2:14">
      <c r="B792" s="118"/>
      <c r="C792" s="8"/>
      <c r="D792" s="119"/>
      <c r="E792" s="11"/>
      <c r="F792" s="11"/>
      <c r="G792" s="11"/>
      <c r="H792" s="11"/>
      <c r="I792" s="11"/>
      <c r="J792" s="11"/>
      <c r="K792" s="11"/>
      <c r="L792" s="11"/>
      <c r="M792" s="11" t="s">
        <v>214</v>
      </c>
      <c r="N792" s="11" t="s">
        <v>214</v>
      </c>
    </row>
    <row r="793" spans="2:14">
      <c r="B793" s="118"/>
      <c r="C793" s="8"/>
      <c r="D793" s="119"/>
      <c r="E793" s="11"/>
      <c r="F793" s="11"/>
      <c r="G793" s="11"/>
      <c r="H793" s="11"/>
      <c r="I793" s="11"/>
      <c r="J793" s="11"/>
      <c r="K793" s="11"/>
      <c r="L793" s="11"/>
      <c r="M793" s="11" t="s">
        <v>214</v>
      </c>
      <c r="N793" s="11" t="s">
        <v>214</v>
      </c>
    </row>
    <row r="794" spans="2:14">
      <c r="B794" s="118"/>
      <c r="C794" s="8"/>
      <c r="D794" s="119"/>
      <c r="E794" s="11"/>
      <c r="F794" s="11"/>
      <c r="G794" s="11"/>
      <c r="H794" s="11"/>
      <c r="I794" s="11"/>
      <c r="J794" s="11"/>
      <c r="K794" s="11"/>
      <c r="L794" s="11"/>
      <c r="M794" s="11" t="s">
        <v>214</v>
      </c>
      <c r="N794" s="11" t="s">
        <v>214</v>
      </c>
    </row>
    <row r="795" spans="2:14">
      <c r="B795" s="118"/>
      <c r="C795" s="8"/>
      <c r="D795" s="119"/>
      <c r="E795" s="11"/>
      <c r="F795" s="11"/>
      <c r="G795" s="11"/>
      <c r="H795" s="11"/>
      <c r="I795" s="11"/>
      <c r="J795" s="11"/>
      <c r="K795" s="11"/>
      <c r="L795" s="11"/>
      <c r="M795" s="11" t="s">
        <v>214</v>
      </c>
      <c r="N795" s="11" t="s">
        <v>214</v>
      </c>
    </row>
    <row r="796" spans="2:14">
      <c r="B796" s="118"/>
      <c r="C796" s="8"/>
      <c r="D796" s="119"/>
      <c r="E796" s="11"/>
      <c r="F796" s="11"/>
      <c r="G796" s="11"/>
      <c r="H796" s="11"/>
      <c r="I796" s="11"/>
      <c r="J796" s="11"/>
      <c r="K796" s="11"/>
      <c r="L796" s="11"/>
      <c r="M796" s="11" t="s">
        <v>214</v>
      </c>
      <c r="N796" s="11" t="s">
        <v>214</v>
      </c>
    </row>
    <row r="797" spans="2:14">
      <c r="B797" s="118"/>
      <c r="C797" s="8"/>
      <c r="D797" s="119"/>
      <c r="E797" s="11"/>
      <c r="F797" s="11"/>
      <c r="G797" s="11"/>
      <c r="H797" s="11"/>
      <c r="I797" s="11"/>
      <c r="J797" s="11"/>
      <c r="K797" s="11"/>
      <c r="L797" s="11"/>
      <c r="M797" s="11" t="s">
        <v>214</v>
      </c>
      <c r="N797" s="11" t="s">
        <v>214</v>
      </c>
    </row>
    <row r="798" spans="2:14">
      <c r="B798" s="118"/>
      <c r="C798" s="8"/>
      <c r="D798" s="119"/>
      <c r="E798" s="11"/>
      <c r="F798" s="11"/>
      <c r="G798" s="11"/>
      <c r="H798" s="11"/>
      <c r="I798" s="11"/>
      <c r="J798" s="11"/>
      <c r="K798" s="11"/>
      <c r="L798" s="11"/>
      <c r="M798" s="11" t="s">
        <v>214</v>
      </c>
      <c r="N798" s="11" t="s">
        <v>214</v>
      </c>
    </row>
    <row r="799" spans="2:14">
      <c r="B799" s="118"/>
      <c r="C799" s="8"/>
      <c r="D799" s="119"/>
      <c r="E799" s="11"/>
      <c r="F799" s="11"/>
      <c r="G799" s="11"/>
      <c r="H799" s="11"/>
      <c r="I799" s="11"/>
      <c r="J799" s="11"/>
      <c r="K799" s="11"/>
      <c r="L799" s="11"/>
      <c r="M799" s="11" t="s">
        <v>214</v>
      </c>
      <c r="N799" s="11" t="s">
        <v>214</v>
      </c>
    </row>
    <row r="800" spans="2:14">
      <c r="B800" s="118"/>
      <c r="C800" s="8"/>
      <c r="D800" s="119"/>
      <c r="E800" s="11"/>
      <c r="F800" s="11"/>
      <c r="G800" s="11"/>
      <c r="H800" s="11"/>
      <c r="I800" s="11"/>
      <c r="J800" s="11"/>
      <c r="K800" s="11"/>
      <c r="L800" s="11"/>
      <c r="M800" s="11" t="s">
        <v>214</v>
      </c>
      <c r="N800" s="11" t="s">
        <v>214</v>
      </c>
    </row>
    <row r="801" spans="2:14">
      <c r="B801" s="118"/>
      <c r="C801" s="8"/>
      <c r="D801" s="119"/>
      <c r="E801" s="11"/>
      <c r="F801" s="11"/>
      <c r="G801" s="11"/>
      <c r="H801" s="11"/>
      <c r="I801" s="11"/>
      <c r="J801" s="11"/>
      <c r="K801" s="11"/>
      <c r="L801" s="11"/>
      <c r="M801" s="11" t="s">
        <v>214</v>
      </c>
      <c r="N801" s="11" t="s">
        <v>214</v>
      </c>
    </row>
    <row r="802" spans="2:14">
      <c r="B802" s="118"/>
      <c r="C802" s="8"/>
      <c r="D802" s="119"/>
      <c r="E802" s="11"/>
      <c r="F802" s="11"/>
      <c r="G802" s="11"/>
      <c r="H802" s="11"/>
      <c r="I802" s="11"/>
      <c r="J802" s="11"/>
      <c r="K802" s="11"/>
      <c r="L802" s="11"/>
      <c r="M802" s="11" t="s">
        <v>214</v>
      </c>
      <c r="N802" s="11" t="s">
        <v>214</v>
      </c>
    </row>
    <row r="803" spans="2:14">
      <c r="B803" s="118"/>
      <c r="C803" s="8"/>
      <c r="D803" s="119"/>
      <c r="E803" s="11"/>
      <c r="F803" s="11"/>
      <c r="G803" s="11"/>
      <c r="H803" s="11"/>
      <c r="I803" s="11"/>
      <c r="J803" s="11"/>
      <c r="K803" s="11"/>
      <c r="L803" s="11"/>
      <c r="M803" s="11" t="s">
        <v>214</v>
      </c>
      <c r="N803" s="11" t="s">
        <v>214</v>
      </c>
    </row>
    <row r="804" spans="2:14">
      <c r="B804" s="118"/>
      <c r="C804" s="8"/>
      <c r="D804" s="119"/>
      <c r="E804" s="11"/>
      <c r="F804" s="11"/>
      <c r="G804" s="11"/>
      <c r="H804" s="11"/>
      <c r="I804" s="11"/>
      <c r="J804" s="11"/>
      <c r="K804" s="11"/>
      <c r="L804" s="11"/>
      <c r="M804" s="11" t="s">
        <v>214</v>
      </c>
      <c r="N804" s="11" t="s">
        <v>214</v>
      </c>
    </row>
    <row r="805" spans="2:14">
      <c r="B805" s="118"/>
      <c r="C805" s="8"/>
      <c r="D805" s="119"/>
      <c r="E805" s="11"/>
      <c r="F805" s="11"/>
      <c r="G805" s="11"/>
      <c r="H805" s="11"/>
      <c r="I805" s="11"/>
      <c r="J805" s="11"/>
      <c r="K805" s="11"/>
      <c r="L805" s="11"/>
      <c r="M805" s="11" t="s">
        <v>214</v>
      </c>
      <c r="N805" s="11" t="s">
        <v>214</v>
      </c>
    </row>
    <row r="806" spans="2:14">
      <c r="B806" s="118"/>
      <c r="C806" s="8"/>
      <c r="D806" s="119"/>
      <c r="E806" s="11"/>
      <c r="F806" s="11"/>
      <c r="G806" s="11"/>
      <c r="H806" s="11"/>
      <c r="I806" s="11"/>
      <c r="J806" s="11"/>
      <c r="K806" s="11"/>
      <c r="L806" s="11"/>
      <c r="M806" s="11" t="s">
        <v>214</v>
      </c>
      <c r="N806" s="11" t="s">
        <v>214</v>
      </c>
    </row>
    <row r="807" spans="2:14">
      <c r="B807" s="118"/>
      <c r="C807" s="8"/>
      <c r="D807" s="119"/>
      <c r="E807" s="11"/>
      <c r="F807" s="11"/>
      <c r="G807" s="11"/>
      <c r="H807" s="11"/>
      <c r="I807" s="11"/>
      <c r="J807" s="11"/>
      <c r="K807" s="11"/>
      <c r="L807" s="11"/>
      <c r="M807" s="11" t="s">
        <v>214</v>
      </c>
      <c r="N807" s="11" t="s">
        <v>214</v>
      </c>
    </row>
    <row r="808" spans="2:14">
      <c r="B808" s="118"/>
      <c r="C808" s="8"/>
      <c r="D808" s="119"/>
      <c r="E808" s="11"/>
      <c r="F808" s="11"/>
      <c r="G808" s="11"/>
      <c r="H808" s="11"/>
      <c r="I808" s="11"/>
      <c r="J808" s="11"/>
      <c r="K808" s="11"/>
      <c r="L808" s="11"/>
      <c r="M808" s="11" t="s">
        <v>214</v>
      </c>
      <c r="N808" s="11" t="s">
        <v>214</v>
      </c>
    </row>
    <row r="809" spans="2:14">
      <c r="B809" s="118"/>
      <c r="C809" s="8"/>
      <c r="D809" s="119"/>
      <c r="E809" s="11"/>
      <c r="F809" s="11"/>
      <c r="G809" s="11"/>
      <c r="H809" s="11"/>
      <c r="I809" s="11"/>
      <c r="J809" s="11"/>
      <c r="K809" s="11"/>
      <c r="L809" s="11"/>
      <c r="M809" s="11" t="s">
        <v>214</v>
      </c>
      <c r="N809" s="11" t="s">
        <v>214</v>
      </c>
    </row>
    <row r="810" spans="2:14">
      <c r="B810" s="118"/>
      <c r="C810" s="8"/>
      <c r="D810" s="119"/>
      <c r="E810" s="11"/>
      <c r="F810" s="11"/>
      <c r="G810" s="11"/>
      <c r="H810" s="11"/>
      <c r="I810" s="11"/>
      <c r="J810" s="11"/>
      <c r="K810" s="11"/>
      <c r="L810" s="11"/>
      <c r="M810" s="11" t="s">
        <v>214</v>
      </c>
      <c r="N810" s="11" t="s">
        <v>214</v>
      </c>
    </row>
    <row r="811" spans="2:14">
      <c r="B811" s="118"/>
      <c r="C811" s="8"/>
      <c r="D811" s="119"/>
      <c r="E811" s="11"/>
      <c r="F811" s="11"/>
      <c r="G811" s="11"/>
      <c r="H811" s="11"/>
      <c r="I811" s="11"/>
      <c r="J811" s="11"/>
      <c r="K811" s="11"/>
      <c r="L811" s="11"/>
      <c r="M811" s="11" t="s">
        <v>214</v>
      </c>
      <c r="N811" s="11" t="s">
        <v>214</v>
      </c>
    </row>
    <row r="812" spans="2:14">
      <c r="B812" s="118"/>
      <c r="C812" s="8"/>
      <c r="D812" s="119"/>
      <c r="E812" s="11"/>
      <c r="F812" s="11"/>
      <c r="G812" s="11"/>
      <c r="H812" s="11"/>
      <c r="I812" s="11"/>
      <c r="J812" s="11"/>
      <c r="K812" s="11"/>
      <c r="L812" s="11"/>
      <c r="M812" s="11" t="s">
        <v>214</v>
      </c>
      <c r="N812" s="11" t="s">
        <v>214</v>
      </c>
    </row>
    <row r="813" spans="2:14">
      <c r="B813" s="118"/>
      <c r="C813" s="8"/>
      <c r="D813" s="119"/>
      <c r="E813" s="11"/>
      <c r="F813" s="11"/>
      <c r="G813" s="11"/>
      <c r="H813" s="11"/>
      <c r="I813" s="11"/>
      <c r="J813" s="11"/>
      <c r="K813" s="11"/>
      <c r="L813" s="11"/>
      <c r="M813" s="11" t="s">
        <v>214</v>
      </c>
      <c r="N813" s="11" t="s">
        <v>214</v>
      </c>
    </row>
    <row r="814" spans="2:14">
      <c r="B814" s="118"/>
      <c r="C814" s="8"/>
      <c r="D814" s="119"/>
      <c r="E814" s="11"/>
      <c r="F814" s="11"/>
      <c r="G814" s="11"/>
      <c r="H814" s="11"/>
      <c r="I814" s="11"/>
      <c r="J814" s="11"/>
      <c r="K814" s="11"/>
      <c r="L814" s="11"/>
      <c r="M814" s="11" t="s">
        <v>214</v>
      </c>
      <c r="N814" s="11" t="s">
        <v>214</v>
      </c>
    </row>
    <row r="815" spans="2:14">
      <c r="B815" s="118"/>
      <c r="C815" s="8"/>
      <c r="D815" s="119"/>
      <c r="E815" s="11"/>
      <c r="F815" s="11"/>
      <c r="G815" s="11"/>
      <c r="H815" s="11"/>
      <c r="I815" s="11"/>
      <c r="J815" s="11"/>
      <c r="K815" s="11"/>
      <c r="L815" s="11"/>
      <c r="M815" s="11" t="s">
        <v>214</v>
      </c>
      <c r="N815" s="11" t="s">
        <v>214</v>
      </c>
    </row>
    <row r="816" spans="2:14">
      <c r="B816" s="118"/>
      <c r="C816" s="8"/>
      <c r="D816" s="119"/>
      <c r="E816" s="11"/>
      <c r="F816" s="11"/>
      <c r="G816" s="11"/>
      <c r="H816" s="11"/>
      <c r="I816" s="11"/>
      <c r="J816" s="11"/>
      <c r="K816" s="11"/>
      <c r="L816" s="11"/>
      <c r="M816" s="11" t="s">
        <v>214</v>
      </c>
      <c r="N816" s="11" t="s">
        <v>214</v>
      </c>
    </row>
    <row r="817" spans="2:14">
      <c r="B817" s="118"/>
      <c r="C817" s="8"/>
      <c r="D817" s="119"/>
      <c r="E817" s="11"/>
      <c r="F817" s="11"/>
      <c r="G817" s="11"/>
      <c r="H817" s="11"/>
      <c r="I817" s="11"/>
      <c r="J817" s="11"/>
      <c r="K817" s="11"/>
      <c r="L817" s="11"/>
      <c r="M817" s="11" t="s">
        <v>214</v>
      </c>
      <c r="N817" s="11" t="s">
        <v>214</v>
      </c>
    </row>
    <row r="818" spans="2:14">
      <c r="B818" s="118"/>
      <c r="C818" s="8"/>
      <c r="D818" s="119"/>
      <c r="E818" s="11"/>
      <c r="F818" s="11"/>
      <c r="G818" s="11"/>
      <c r="H818" s="11"/>
      <c r="I818" s="11"/>
      <c r="J818" s="11"/>
      <c r="K818" s="11"/>
      <c r="L818" s="11"/>
      <c r="M818" s="11" t="s">
        <v>214</v>
      </c>
      <c r="N818" s="11" t="s">
        <v>214</v>
      </c>
    </row>
    <row r="819" spans="2:14">
      <c r="B819" s="118"/>
      <c r="C819" s="8"/>
      <c r="D819" s="119"/>
      <c r="E819" s="11"/>
      <c r="F819" s="11"/>
      <c r="G819" s="11"/>
      <c r="H819" s="11"/>
      <c r="I819" s="11"/>
      <c r="J819" s="11"/>
      <c r="K819" s="11"/>
      <c r="L819" s="11"/>
      <c r="M819" s="11" t="s">
        <v>214</v>
      </c>
      <c r="N819" s="11" t="s">
        <v>214</v>
      </c>
    </row>
    <row r="820" spans="2:14">
      <c r="B820" s="118"/>
      <c r="C820" s="8"/>
      <c r="D820" s="119"/>
      <c r="E820" s="11"/>
      <c r="F820" s="11"/>
      <c r="G820" s="11"/>
      <c r="H820" s="11"/>
      <c r="I820" s="11"/>
      <c r="J820" s="11"/>
      <c r="K820" s="11"/>
      <c r="L820" s="11"/>
      <c r="M820" s="11" t="s">
        <v>214</v>
      </c>
      <c r="N820" s="11" t="s">
        <v>214</v>
      </c>
    </row>
    <row r="821" spans="2:14">
      <c r="B821" s="118"/>
      <c r="C821" s="8"/>
      <c r="D821" s="119"/>
      <c r="E821" s="11"/>
      <c r="F821" s="11"/>
      <c r="G821" s="11"/>
      <c r="H821" s="11"/>
      <c r="I821" s="11"/>
      <c r="J821" s="11"/>
      <c r="K821" s="11"/>
      <c r="L821" s="11"/>
      <c r="M821" s="11" t="s">
        <v>214</v>
      </c>
      <c r="N821" s="11" t="s">
        <v>214</v>
      </c>
    </row>
    <row r="822" spans="2:14">
      <c r="B822" s="118"/>
      <c r="C822" s="8"/>
      <c r="D822" s="119"/>
      <c r="E822" s="11"/>
      <c r="F822" s="11"/>
      <c r="G822" s="11"/>
      <c r="H822" s="11"/>
      <c r="I822" s="11"/>
      <c r="J822" s="11"/>
      <c r="K822" s="11"/>
      <c r="L822" s="11"/>
      <c r="M822" s="11" t="s">
        <v>214</v>
      </c>
      <c r="N822" s="11" t="s">
        <v>214</v>
      </c>
    </row>
    <row r="823" spans="2:14">
      <c r="B823" s="118"/>
      <c r="C823" s="8"/>
      <c r="D823" s="119"/>
      <c r="E823" s="11"/>
      <c r="F823" s="11"/>
      <c r="G823" s="11"/>
      <c r="H823" s="11"/>
      <c r="I823" s="11"/>
      <c r="J823" s="11"/>
      <c r="K823" s="11"/>
      <c r="L823" s="11"/>
      <c r="M823" s="11" t="s">
        <v>214</v>
      </c>
      <c r="N823" s="11" t="s">
        <v>214</v>
      </c>
    </row>
    <row r="824" spans="2:14">
      <c r="B824" s="118"/>
      <c r="C824" s="8"/>
      <c r="D824" s="119"/>
      <c r="E824" s="11"/>
      <c r="F824" s="11"/>
      <c r="G824" s="11"/>
      <c r="H824" s="11"/>
      <c r="I824" s="11"/>
      <c r="J824" s="11"/>
      <c r="K824" s="11"/>
      <c r="L824" s="11"/>
      <c r="M824" s="11" t="s">
        <v>214</v>
      </c>
      <c r="N824" s="11" t="s">
        <v>214</v>
      </c>
    </row>
    <row r="825" spans="2:14">
      <c r="B825" s="118"/>
      <c r="C825" s="8"/>
      <c r="D825" s="119"/>
      <c r="E825" s="11"/>
      <c r="F825" s="11"/>
      <c r="G825" s="11"/>
      <c r="H825" s="11"/>
      <c r="I825" s="11"/>
      <c r="J825" s="11"/>
      <c r="K825" s="11"/>
      <c r="L825" s="11"/>
      <c r="M825" s="11" t="s">
        <v>214</v>
      </c>
      <c r="N825" s="11" t="s">
        <v>214</v>
      </c>
    </row>
    <row r="826" spans="2:14">
      <c r="B826" s="118"/>
      <c r="C826" s="8"/>
      <c r="D826" s="119"/>
      <c r="E826" s="11"/>
      <c r="F826" s="11"/>
      <c r="G826" s="11"/>
      <c r="H826" s="11"/>
      <c r="I826" s="11"/>
      <c r="J826" s="11"/>
      <c r="K826" s="11"/>
      <c r="L826" s="11"/>
      <c r="M826" s="11" t="s">
        <v>214</v>
      </c>
      <c r="N826" s="11" t="s">
        <v>214</v>
      </c>
    </row>
    <row r="827" spans="2:14">
      <c r="B827" s="118"/>
      <c r="C827" s="8"/>
      <c r="D827" s="119"/>
      <c r="E827" s="11"/>
      <c r="F827" s="11"/>
      <c r="G827" s="11"/>
      <c r="H827" s="11"/>
      <c r="I827" s="11"/>
      <c r="J827" s="11"/>
      <c r="K827" s="11"/>
      <c r="L827" s="11"/>
      <c r="M827" s="11" t="s">
        <v>214</v>
      </c>
      <c r="N827" s="11" t="s">
        <v>214</v>
      </c>
    </row>
    <row r="828" spans="2:14">
      <c r="B828" s="118"/>
      <c r="C828" s="8"/>
      <c r="D828" s="119"/>
      <c r="E828" s="11"/>
      <c r="F828" s="11"/>
      <c r="G828" s="11"/>
      <c r="H828" s="11"/>
      <c r="I828" s="11"/>
      <c r="J828" s="11"/>
      <c r="K828" s="11"/>
      <c r="L828" s="11"/>
      <c r="M828" s="11" t="s">
        <v>214</v>
      </c>
      <c r="N828" s="11" t="s">
        <v>214</v>
      </c>
    </row>
    <row r="829" spans="2:14">
      <c r="B829" s="118"/>
      <c r="C829" s="8"/>
      <c r="D829" s="119"/>
      <c r="E829" s="11"/>
      <c r="F829" s="11"/>
      <c r="G829" s="11"/>
      <c r="H829" s="11"/>
      <c r="I829" s="11"/>
      <c r="J829" s="11"/>
      <c r="K829" s="11"/>
      <c r="L829" s="11"/>
      <c r="M829" s="11" t="s">
        <v>214</v>
      </c>
      <c r="N829" s="11" t="s">
        <v>214</v>
      </c>
    </row>
    <row r="830" spans="2:14">
      <c r="B830" s="118"/>
      <c r="C830" s="8"/>
      <c r="D830" s="119"/>
      <c r="E830" s="11"/>
      <c r="F830" s="11"/>
      <c r="G830" s="11"/>
      <c r="H830" s="11"/>
      <c r="I830" s="11"/>
      <c r="J830" s="11"/>
      <c r="K830" s="11"/>
      <c r="L830" s="11"/>
      <c r="M830" s="11" t="s">
        <v>214</v>
      </c>
      <c r="N830" s="11" t="s">
        <v>214</v>
      </c>
    </row>
    <row r="831" spans="2:14">
      <c r="B831" s="118"/>
      <c r="C831" s="8"/>
      <c r="D831" s="119"/>
      <c r="E831" s="11"/>
      <c r="F831" s="11"/>
      <c r="G831" s="11"/>
      <c r="H831" s="11"/>
      <c r="I831" s="11"/>
      <c r="J831" s="11"/>
      <c r="K831" s="11"/>
      <c r="L831" s="11"/>
      <c r="M831" s="11" t="s">
        <v>214</v>
      </c>
      <c r="N831" s="11" t="s">
        <v>214</v>
      </c>
    </row>
    <row r="832" spans="2:14">
      <c r="B832" s="118"/>
      <c r="C832" s="8"/>
      <c r="D832" s="119"/>
      <c r="E832" s="11"/>
      <c r="F832" s="11"/>
      <c r="G832" s="11"/>
      <c r="H832" s="11"/>
      <c r="I832" s="11"/>
      <c r="J832" s="11"/>
      <c r="K832" s="11"/>
      <c r="L832" s="11"/>
      <c r="M832" s="11" t="s">
        <v>214</v>
      </c>
      <c r="N832" s="11" t="s">
        <v>214</v>
      </c>
    </row>
    <row r="833" spans="2:14">
      <c r="B833" s="118"/>
      <c r="C833" s="8"/>
      <c r="D833" s="119"/>
      <c r="E833" s="11"/>
      <c r="F833" s="11"/>
      <c r="G833" s="11"/>
      <c r="H833" s="11"/>
      <c r="I833" s="11"/>
      <c r="J833" s="11"/>
      <c r="K833" s="11"/>
      <c r="L833" s="11"/>
      <c r="M833" s="11" t="s">
        <v>214</v>
      </c>
      <c r="N833" s="11" t="s">
        <v>214</v>
      </c>
    </row>
    <row r="834" spans="2:14">
      <c r="B834" s="118"/>
      <c r="C834" s="8"/>
      <c r="D834" s="119"/>
      <c r="E834" s="11"/>
      <c r="F834" s="11"/>
      <c r="G834" s="11"/>
      <c r="H834" s="11"/>
      <c r="I834" s="11"/>
      <c r="J834" s="11"/>
      <c r="K834" s="11"/>
      <c r="L834" s="11"/>
      <c r="M834" s="11" t="s">
        <v>214</v>
      </c>
      <c r="N834" s="11" t="s">
        <v>214</v>
      </c>
    </row>
    <row r="835" spans="2:14">
      <c r="B835" s="118"/>
      <c r="C835" s="8"/>
      <c r="D835" s="119"/>
      <c r="E835" s="11"/>
      <c r="F835" s="11"/>
      <c r="G835" s="11"/>
      <c r="H835" s="11"/>
      <c r="I835" s="11"/>
      <c r="J835" s="11"/>
      <c r="K835" s="11"/>
      <c r="L835" s="11"/>
      <c r="M835" s="11" t="s">
        <v>214</v>
      </c>
      <c r="N835" s="11" t="s">
        <v>214</v>
      </c>
    </row>
    <row r="836" spans="2:14">
      <c r="B836" s="118"/>
      <c r="C836" s="8"/>
      <c r="D836" s="119"/>
      <c r="E836" s="11"/>
      <c r="F836" s="11"/>
      <c r="G836" s="11"/>
      <c r="H836" s="11"/>
      <c r="I836" s="11"/>
      <c r="J836" s="11"/>
      <c r="K836" s="11"/>
      <c r="L836" s="11"/>
      <c r="M836" s="11" t="s">
        <v>214</v>
      </c>
      <c r="N836" s="11" t="s">
        <v>214</v>
      </c>
    </row>
    <row r="837" spans="2:14">
      <c r="B837" s="118"/>
      <c r="C837" s="8"/>
      <c r="D837" s="119"/>
      <c r="E837" s="11"/>
      <c r="F837" s="11"/>
      <c r="G837" s="11"/>
      <c r="H837" s="11"/>
      <c r="I837" s="11"/>
      <c r="J837" s="11"/>
      <c r="K837" s="11"/>
      <c r="L837" s="11"/>
      <c r="M837" s="11" t="s">
        <v>214</v>
      </c>
      <c r="N837" s="11" t="s">
        <v>214</v>
      </c>
    </row>
    <row r="838" spans="2:14">
      <c r="B838" s="118"/>
      <c r="C838" s="8"/>
      <c r="D838" s="119"/>
      <c r="E838" s="11"/>
      <c r="F838" s="11"/>
      <c r="G838" s="11"/>
      <c r="H838" s="11"/>
      <c r="I838" s="11"/>
      <c r="J838" s="11"/>
      <c r="K838" s="11"/>
      <c r="L838" s="11"/>
      <c r="M838" s="11" t="s">
        <v>214</v>
      </c>
      <c r="N838" s="11" t="s">
        <v>214</v>
      </c>
    </row>
    <row r="839" spans="2:14">
      <c r="B839" s="118"/>
      <c r="C839" s="8"/>
      <c r="D839" s="119"/>
      <c r="E839" s="11"/>
      <c r="F839" s="11"/>
      <c r="G839" s="11"/>
      <c r="H839" s="11"/>
      <c r="I839" s="11"/>
      <c r="J839" s="11"/>
      <c r="K839" s="11"/>
      <c r="L839" s="11"/>
      <c r="M839" s="11" t="s">
        <v>214</v>
      </c>
      <c r="N839" s="11" t="s">
        <v>214</v>
      </c>
    </row>
    <row r="840" spans="2:14">
      <c r="B840" s="118"/>
      <c r="C840" s="8"/>
      <c r="D840" s="119"/>
      <c r="E840" s="11"/>
      <c r="F840" s="11"/>
      <c r="G840" s="11"/>
      <c r="H840" s="11"/>
      <c r="I840" s="11"/>
      <c r="J840" s="11"/>
      <c r="K840" s="11"/>
      <c r="L840" s="11"/>
      <c r="M840" s="11" t="s">
        <v>214</v>
      </c>
      <c r="N840" s="11" t="s">
        <v>214</v>
      </c>
    </row>
    <row r="841" spans="2:14">
      <c r="B841" s="118"/>
      <c r="C841" s="8"/>
      <c r="D841" s="119"/>
      <c r="E841" s="11"/>
      <c r="F841" s="11"/>
      <c r="G841" s="11"/>
      <c r="H841" s="11"/>
      <c r="I841" s="11"/>
      <c r="J841" s="11"/>
      <c r="K841" s="11"/>
      <c r="L841" s="11"/>
      <c r="M841" s="11" t="s">
        <v>214</v>
      </c>
      <c r="N841" s="11" t="s">
        <v>214</v>
      </c>
    </row>
    <row r="842" spans="2:14">
      <c r="B842" s="118"/>
      <c r="C842" s="8"/>
      <c r="D842" s="119"/>
      <c r="E842" s="11"/>
      <c r="F842" s="11"/>
      <c r="G842" s="11"/>
      <c r="H842" s="11"/>
      <c r="I842" s="11"/>
      <c r="J842" s="11"/>
      <c r="K842" s="11"/>
      <c r="L842" s="11"/>
      <c r="M842" s="11" t="s">
        <v>214</v>
      </c>
      <c r="N842" s="11" t="s">
        <v>214</v>
      </c>
    </row>
    <row r="843" spans="2:14">
      <c r="B843" s="118"/>
      <c r="C843" s="8"/>
      <c r="D843" s="119"/>
      <c r="E843" s="11"/>
      <c r="F843" s="11"/>
      <c r="G843" s="11"/>
      <c r="H843" s="11"/>
      <c r="I843" s="11"/>
      <c r="J843" s="11"/>
      <c r="K843" s="11"/>
      <c r="L843" s="11"/>
      <c r="M843" s="11" t="s">
        <v>214</v>
      </c>
      <c r="N843" s="11" t="s">
        <v>214</v>
      </c>
    </row>
    <row r="844" spans="2:14">
      <c r="B844" s="118"/>
      <c r="C844" s="8"/>
      <c r="D844" s="119"/>
      <c r="E844" s="11"/>
      <c r="F844" s="11"/>
      <c r="G844" s="11"/>
      <c r="H844" s="11"/>
      <c r="I844" s="11"/>
      <c r="J844" s="11"/>
      <c r="K844" s="11"/>
      <c r="L844" s="11"/>
      <c r="M844" s="11" t="s">
        <v>214</v>
      </c>
      <c r="N844" s="11" t="s">
        <v>214</v>
      </c>
    </row>
    <row r="845" spans="2:14">
      <c r="B845" s="118"/>
      <c r="C845" s="8"/>
      <c r="D845" s="119"/>
      <c r="E845" s="11"/>
      <c r="F845" s="11"/>
      <c r="G845" s="11"/>
      <c r="H845" s="11"/>
      <c r="I845" s="11"/>
      <c r="J845" s="11"/>
      <c r="K845" s="11"/>
      <c r="L845" s="11"/>
      <c r="M845" s="11" t="s">
        <v>214</v>
      </c>
      <c r="N845" s="11" t="s">
        <v>214</v>
      </c>
    </row>
    <row r="846" spans="2:14">
      <c r="B846" s="118"/>
      <c r="C846" s="8"/>
      <c r="D846" s="119"/>
      <c r="E846" s="11"/>
      <c r="F846" s="11"/>
      <c r="G846" s="11"/>
      <c r="H846" s="11"/>
      <c r="I846" s="11"/>
      <c r="J846" s="11"/>
      <c r="K846" s="11"/>
      <c r="L846" s="11"/>
      <c r="M846" s="11" t="s">
        <v>214</v>
      </c>
      <c r="N846" s="11" t="s">
        <v>214</v>
      </c>
    </row>
    <row r="847" spans="2:14">
      <c r="B847" s="118"/>
      <c r="C847" s="8"/>
      <c r="D847" s="119"/>
      <c r="E847" s="11"/>
      <c r="F847" s="11"/>
      <c r="G847" s="11"/>
      <c r="H847" s="11"/>
      <c r="I847" s="11"/>
      <c r="J847" s="11"/>
      <c r="K847" s="11"/>
      <c r="L847" s="11"/>
      <c r="M847" s="11" t="s">
        <v>214</v>
      </c>
      <c r="N847" s="11" t="s">
        <v>214</v>
      </c>
    </row>
    <row r="848" spans="2:14">
      <c r="B848" s="118"/>
      <c r="C848" s="8"/>
      <c r="D848" s="119"/>
      <c r="E848" s="11"/>
      <c r="F848" s="11"/>
      <c r="G848" s="11"/>
      <c r="H848" s="11"/>
      <c r="I848" s="11"/>
      <c r="J848" s="11"/>
      <c r="K848" s="11"/>
      <c r="L848" s="11"/>
      <c r="M848" s="11" t="s">
        <v>214</v>
      </c>
      <c r="N848" s="11" t="s">
        <v>214</v>
      </c>
    </row>
    <row r="849" spans="2:14">
      <c r="B849" s="118"/>
      <c r="C849" s="8"/>
      <c r="D849" s="119"/>
      <c r="E849" s="11"/>
      <c r="F849" s="11"/>
      <c r="G849" s="11"/>
      <c r="H849" s="11"/>
      <c r="I849" s="11"/>
      <c r="J849" s="11"/>
      <c r="K849" s="11"/>
      <c r="L849" s="11"/>
      <c r="M849" s="11" t="s">
        <v>214</v>
      </c>
      <c r="N849" s="11" t="s">
        <v>214</v>
      </c>
    </row>
    <row r="850" spans="2:14">
      <c r="B850" s="118"/>
      <c r="C850" s="8"/>
      <c r="D850" s="119"/>
      <c r="E850" s="11"/>
      <c r="F850" s="11"/>
      <c r="G850" s="11"/>
      <c r="H850" s="11"/>
      <c r="I850" s="11"/>
      <c r="J850" s="11"/>
      <c r="K850" s="11"/>
      <c r="L850" s="11"/>
      <c r="M850" s="11" t="s">
        <v>214</v>
      </c>
      <c r="N850" s="11" t="s">
        <v>214</v>
      </c>
    </row>
    <row r="851" spans="2:14">
      <c r="B851" s="118"/>
      <c r="C851" s="8"/>
      <c r="D851" s="119"/>
      <c r="E851" s="11"/>
      <c r="F851" s="11"/>
      <c r="G851" s="11"/>
      <c r="H851" s="11"/>
      <c r="I851" s="11"/>
      <c r="J851" s="11"/>
      <c r="K851" s="11"/>
      <c r="L851" s="11"/>
      <c r="M851" s="11" t="s">
        <v>214</v>
      </c>
      <c r="N851" s="11" t="s">
        <v>214</v>
      </c>
    </row>
    <row r="852" spans="2:14">
      <c r="B852" s="118"/>
      <c r="C852" s="8"/>
      <c r="D852" s="119"/>
      <c r="E852" s="11"/>
      <c r="F852" s="11"/>
      <c r="G852" s="11"/>
      <c r="H852" s="11"/>
      <c r="I852" s="11"/>
      <c r="J852" s="11"/>
      <c r="K852" s="11"/>
      <c r="L852" s="11"/>
      <c r="M852" s="11" t="s">
        <v>214</v>
      </c>
      <c r="N852" s="11" t="s">
        <v>214</v>
      </c>
    </row>
    <row r="853" spans="2:14">
      <c r="B853" s="118"/>
      <c r="C853" s="8"/>
      <c r="D853" s="119"/>
      <c r="E853" s="11"/>
      <c r="F853" s="11"/>
      <c r="G853" s="11"/>
      <c r="H853" s="11"/>
      <c r="I853" s="11"/>
      <c r="J853" s="11"/>
      <c r="K853" s="11"/>
      <c r="L853" s="11"/>
      <c r="M853" s="11" t="s">
        <v>214</v>
      </c>
      <c r="N853" s="11" t="s">
        <v>214</v>
      </c>
    </row>
    <row r="854" spans="2:14">
      <c r="B854" s="118"/>
      <c r="C854" s="8"/>
      <c r="D854" s="119"/>
      <c r="E854" s="11"/>
      <c r="F854" s="11"/>
      <c r="G854" s="11"/>
      <c r="H854" s="11"/>
      <c r="I854" s="11"/>
      <c r="J854" s="11"/>
      <c r="K854" s="11"/>
      <c r="L854" s="11"/>
      <c r="M854" s="11" t="s">
        <v>214</v>
      </c>
      <c r="N854" s="11" t="s">
        <v>214</v>
      </c>
    </row>
    <row r="855" spans="2:14">
      <c r="B855" s="118"/>
      <c r="C855" s="8"/>
      <c r="D855" s="119"/>
      <c r="E855" s="11"/>
      <c r="F855" s="11"/>
      <c r="G855" s="11"/>
      <c r="H855" s="11"/>
      <c r="I855" s="11"/>
      <c r="J855" s="11"/>
      <c r="K855" s="11"/>
      <c r="L855" s="11"/>
      <c r="M855" s="11" t="s">
        <v>214</v>
      </c>
      <c r="N855" s="11" t="s">
        <v>214</v>
      </c>
    </row>
    <row r="856" spans="2:14">
      <c r="B856" s="118"/>
      <c r="C856" s="8"/>
      <c r="D856" s="119"/>
      <c r="E856" s="11"/>
      <c r="F856" s="11"/>
      <c r="G856" s="11"/>
      <c r="H856" s="11"/>
      <c r="I856" s="11"/>
      <c r="J856" s="11"/>
      <c r="K856" s="11"/>
      <c r="L856" s="11"/>
      <c r="M856" s="11" t="s">
        <v>214</v>
      </c>
      <c r="N856" s="11" t="s">
        <v>214</v>
      </c>
    </row>
    <row r="857" spans="2:14">
      <c r="B857" s="118"/>
      <c r="C857" s="8"/>
      <c r="D857" s="119"/>
      <c r="E857" s="11"/>
      <c r="F857" s="11"/>
      <c r="G857" s="11"/>
      <c r="H857" s="11"/>
      <c r="I857" s="11"/>
      <c r="J857" s="11"/>
      <c r="K857" s="11"/>
      <c r="L857" s="11"/>
      <c r="M857" s="11" t="s">
        <v>214</v>
      </c>
      <c r="N857" s="11" t="s">
        <v>214</v>
      </c>
    </row>
    <row r="858" spans="2:14">
      <c r="B858" s="118"/>
      <c r="C858" s="8"/>
      <c r="D858" s="119"/>
      <c r="E858" s="11"/>
      <c r="F858" s="11"/>
      <c r="G858" s="11"/>
      <c r="H858" s="11"/>
      <c r="I858" s="11"/>
      <c r="J858" s="11"/>
      <c r="K858" s="11"/>
      <c r="L858" s="11"/>
      <c r="M858" s="11" t="s">
        <v>214</v>
      </c>
      <c r="N858" s="11" t="s">
        <v>214</v>
      </c>
    </row>
    <row r="859" spans="2:14">
      <c r="B859" s="118"/>
      <c r="C859" s="8"/>
      <c r="D859" s="119"/>
      <c r="E859" s="11"/>
      <c r="F859" s="11"/>
      <c r="G859" s="11"/>
      <c r="H859" s="11"/>
      <c r="I859" s="11"/>
      <c r="J859" s="11"/>
      <c r="K859" s="11"/>
      <c r="L859" s="11"/>
      <c r="M859" s="11" t="s">
        <v>214</v>
      </c>
      <c r="N859" s="11" t="s">
        <v>214</v>
      </c>
    </row>
    <row r="860" spans="2:14">
      <c r="B860" s="118"/>
      <c r="C860" s="8"/>
      <c r="D860" s="119"/>
      <c r="E860" s="11"/>
      <c r="F860" s="11"/>
      <c r="G860" s="11"/>
      <c r="H860" s="11"/>
      <c r="I860" s="11"/>
      <c r="J860" s="11"/>
      <c r="K860" s="11"/>
      <c r="L860" s="11"/>
      <c r="M860" s="11" t="s">
        <v>214</v>
      </c>
      <c r="N860" s="11" t="s">
        <v>214</v>
      </c>
    </row>
    <row r="861" spans="2:14">
      <c r="B861" s="118"/>
      <c r="C861" s="8"/>
      <c r="D861" s="119"/>
      <c r="E861" s="11"/>
      <c r="F861" s="11"/>
      <c r="G861" s="11"/>
      <c r="H861" s="11"/>
      <c r="I861" s="11"/>
      <c r="J861" s="11"/>
      <c r="K861" s="11"/>
      <c r="L861" s="11"/>
      <c r="M861" s="11" t="s">
        <v>214</v>
      </c>
      <c r="N861" s="11" t="s">
        <v>214</v>
      </c>
    </row>
    <row r="862" spans="2:14">
      <c r="B862" s="118"/>
      <c r="C862" s="8"/>
      <c r="D862" s="119"/>
      <c r="E862" s="11"/>
      <c r="F862" s="11"/>
      <c r="G862" s="11"/>
      <c r="H862" s="11"/>
      <c r="I862" s="11"/>
      <c r="J862" s="11"/>
      <c r="K862" s="11"/>
      <c r="L862" s="11"/>
      <c r="M862" s="11" t="s">
        <v>214</v>
      </c>
      <c r="N862" s="11" t="s">
        <v>214</v>
      </c>
    </row>
    <row r="863" spans="2:14">
      <c r="B863" s="118"/>
      <c r="C863" s="8"/>
      <c r="D863" s="119"/>
      <c r="E863" s="11"/>
      <c r="F863" s="11"/>
      <c r="G863" s="11"/>
      <c r="H863" s="11"/>
      <c r="I863" s="11"/>
      <c r="J863" s="11"/>
      <c r="K863" s="11"/>
      <c r="L863" s="11"/>
      <c r="M863" s="11" t="s">
        <v>214</v>
      </c>
      <c r="N863" s="11" t="s">
        <v>214</v>
      </c>
    </row>
    <row r="864" spans="2:14">
      <c r="B864" s="118"/>
      <c r="C864" s="8"/>
      <c r="D864" s="119"/>
      <c r="E864" s="11"/>
      <c r="F864" s="11"/>
      <c r="G864" s="11"/>
      <c r="H864" s="11"/>
      <c r="I864" s="11"/>
      <c r="J864" s="11"/>
      <c r="K864" s="11"/>
      <c r="L864" s="11"/>
      <c r="M864" s="11" t="s">
        <v>214</v>
      </c>
      <c r="N864" s="11" t="s">
        <v>214</v>
      </c>
    </row>
    <row r="865" spans="2:14">
      <c r="B865" s="118"/>
      <c r="C865" s="8"/>
      <c r="D865" s="119"/>
      <c r="E865" s="11"/>
      <c r="F865" s="11"/>
      <c r="G865" s="11"/>
      <c r="H865" s="11"/>
      <c r="I865" s="11"/>
      <c r="J865" s="11"/>
      <c r="K865" s="11"/>
      <c r="L865" s="11"/>
      <c r="M865" s="11" t="s">
        <v>214</v>
      </c>
      <c r="N865" s="11" t="s">
        <v>214</v>
      </c>
    </row>
    <row r="866" spans="2:14">
      <c r="B866" s="118"/>
      <c r="C866" s="8"/>
      <c r="D866" s="119"/>
      <c r="E866" s="11"/>
      <c r="F866" s="11"/>
      <c r="G866" s="11"/>
      <c r="H866" s="11"/>
      <c r="I866" s="11"/>
      <c r="J866" s="11"/>
      <c r="K866" s="11"/>
      <c r="L866" s="11"/>
      <c r="M866" s="11" t="s">
        <v>214</v>
      </c>
      <c r="N866" s="11" t="s">
        <v>214</v>
      </c>
    </row>
    <row r="867" spans="2:14">
      <c r="B867" s="118"/>
      <c r="C867" s="8"/>
      <c r="D867" s="119"/>
      <c r="E867" s="11"/>
      <c r="F867" s="11"/>
      <c r="G867" s="11"/>
      <c r="H867" s="11"/>
      <c r="I867" s="11"/>
      <c r="J867" s="11"/>
      <c r="K867" s="11"/>
      <c r="L867" s="11"/>
      <c r="M867" s="11" t="s">
        <v>214</v>
      </c>
      <c r="N867" s="11" t="s">
        <v>214</v>
      </c>
    </row>
    <row r="868" spans="2:14">
      <c r="B868" s="118"/>
      <c r="C868" s="8"/>
      <c r="D868" s="119"/>
      <c r="E868" s="11"/>
      <c r="F868" s="11"/>
      <c r="G868" s="11"/>
      <c r="H868" s="11"/>
      <c r="I868" s="11"/>
      <c r="J868" s="11"/>
      <c r="K868" s="11"/>
      <c r="L868" s="11"/>
      <c r="M868" s="11" t="s">
        <v>214</v>
      </c>
      <c r="N868" s="11" t="s">
        <v>214</v>
      </c>
    </row>
    <row r="869" spans="2:14">
      <c r="B869" s="118"/>
      <c r="C869" s="8"/>
      <c r="D869" s="119"/>
      <c r="E869" s="11"/>
      <c r="F869" s="11"/>
      <c r="G869" s="11"/>
      <c r="H869" s="11"/>
      <c r="I869" s="11"/>
      <c r="J869" s="11"/>
      <c r="K869" s="11"/>
      <c r="L869" s="11"/>
      <c r="M869" s="11" t="s">
        <v>214</v>
      </c>
      <c r="N869" s="11" t="s">
        <v>214</v>
      </c>
    </row>
    <row r="870" spans="2:14">
      <c r="B870" s="118"/>
      <c r="C870" s="8"/>
      <c r="D870" s="119"/>
      <c r="E870" s="11"/>
      <c r="F870" s="11"/>
      <c r="G870" s="11"/>
      <c r="H870" s="11"/>
      <c r="I870" s="11"/>
      <c r="J870" s="11"/>
      <c r="K870" s="11"/>
      <c r="L870" s="11"/>
      <c r="M870" s="11" t="s">
        <v>214</v>
      </c>
      <c r="N870" s="11" t="s">
        <v>214</v>
      </c>
    </row>
    <row r="871" spans="2:14">
      <c r="B871" s="118"/>
      <c r="C871" s="8"/>
      <c r="D871" s="119"/>
      <c r="E871" s="11"/>
      <c r="F871" s="11"/>
      <c r="G871" s="11"/>
      <c r="H871" s="11"/>
      <c r="I871" s="11"/>
      <c r="J871" s="11"/>
      <c r="K871" s="11"/>
      <c r="L871" s="11"/>
      <c r="M871" s="11" t="s">
        <v>214</v>
      </c>
      <c r="N871" s="11" t="s">
        <v>214</v>
      </c>
    </row>
    <row r="872" spans="2:14">
      <c r="B872" s="118"/>
      <c r="C872" s="8"/>
      <c r="D872" s="119"/>
      <c r="E872" s="11"/>
      <c r="F872" s="11"/>
      <c r="G872" s="11"/>
      <c r="H872" s="11"/>
      <c r="I872" s="11"/>
      <c r="J872" s="11"/>
      <c r="K872" s="11"/>
      <c r="L872" s="11"/>
      <c r="M872" s="11" t="s">
        <v>214</v>
      </c>
      <c r="N872" s="11" t="s">
        <v>214</v>
      </c>
    </row>
    <row r="873" spans="2:14">
      <c r="B873" s="118"/>
      <c r="C873" s="8"/>
      <c r="D873" s="119"/>
      <c r="E873" s="11"/>
      <c r="F873" s="11"/>
      <c r="G873" s="11"/>
      <c r="H873" s="11"/>
      <c r="I873" s="11"/>
      <c r="J873" s="11"/>
      <c r="K873" s="11"/>
      <c r="L873" s="11"/>
      <c r="M873" s="11" t="s">
        <v>214</v>
      </c>
      <c r="N873" s="11" t="s">
        <v>214</v>
      </c>
    </row>
    <row r="874" spans="2:14">
      <c r="B874" s="118"/>
      <c r="C874" s="8"/>
      <c r="D874" s="119"/>
      <c r="E874" s="11"/>
      <c r="F874" s="11"/>
      <c r="G874" s="11"/>
      <c r="H874" s="11"/>
      <c r="I874" s="11"/>
      <c r="J874" s="11"/>
      <c r="K874" s="11"/>
      <c r="L874" s="11"/>
      <c r="M874" s="11" t="s">
        <v>214</v>
      </c>
      <c r="N874" s="11" t="s">
        <v>214</v>
      </c>
    </row>
    <row r="875" spans="2:14">
      <c r="B875" s="118"/>
      <c r="C875" s="8"/>
      <c r="D875" s="119"/>
      <c r="E875" s="11"/>
      <c r="F875" s="11"/>
      <c r="G875" s="11"/>
      <c r="H875" s="11"/>
      <c r="I875" s="11"/>
      <c r="J875" s="11"/>
      <c r="K875" s="11"/>
      <c r="L875" s="11"/>
      <c r="M875" s="11" t="s">
        <v>214</v>
      </c>
      <c r="N875" s="11" t="s">
        <v>214</v>
      </c>
    </row>
    <row r="876" spans="2:14">
      <c r="B876" s="118"/>
      <c r="C876" s="8"/>
      <c r="D876" s="119"/>
      <c r="E876" s="11"/>
      <c r="F876" s="11"/>
      <c r="G876" s="11"/>
      <c r="H876" s="11"/>
      <c r="I876" s="11"/>
      <c r="J876" s="11"/>
      <c r="K876" s="11"/>
      <c r="L876" s="11"/>
      <c r="M876" s="11" t="s">
        <v>214</v>
      </c>
      <c r="N876" s="11" t="s">
        <v>214</v>
      </c>
    </row>
    <row r="877" spans="2:14">
      <c r="B877" s="118"/>
      <c r="C877" s="8"/>
      <c r="D877" s="119"/>
      <c r="E877" s="11"/>
      <c r="F877" s="11"/>
      <c r="G877" s="11"/>
      <c r="H877" s="11"/>
      <c r="I877" s="11"/>
      <c r="J877" s="11"/>
      <c r="K877" s="11"/>
      <c r="L877" s="11"/>
      <c r="M877" s="11" t="s">
        <v>214</v>
      </c>
      <c r="N877" s="11" t="s">
        <v>214</v>
      </c>
    </row>
    <row r="878" spans="2:14">
      <c r="B878" s="118"/>
      <c r="C878" s="8"/>
      <c r="D878" s="119"/>
      <c r="E878" s="11"/>
      <c r="F878" s="11"/>
      <c r="G878" s="11"/>
      <c r="H878" s="11"/>
      <c r="I878" s="11"/>
      <c r="J878" s="11"/>
      <c r="K878" s="11"/>
      <c r="L878" s="11"/>
      <c r="M878" s="11" t="s">
        <v>214</v>
      </c>
      <c r="N878" s="11" t="s">
        <v>214</v>
      </c>
    </row>
    <row r="879" spans="2:14">
      <c r="B879" s="118"/>
      <c r="C879" s="8"/>
      <c r="D879" s="119"/>
      <c r="E879" s="11"/>
      <c r="F879" s="11"/>
      <c r="G879" s="11"/>
      <c r="H879" s="11"/>
      <c r="I879" s="11"/>
      <c r="J879" s="11"/>
      <c r="K879" s="11"/>
      <c r="L879" s="11"/>
      <c r="M879" s="11" t="s">
        <v>214</v>
      </c>
      <c r="N879" s="11" t="s">
        <v>214</v>
      </c>
    </row>
    <row r="880" spans="2:14">
      <c r="B880" s="118"/>
      <c r="C880" s="8"/>
      <c r="D880" s="119"/>
      <c r="E880" s="11"/>
      <c r="F880" s="11"/>
      <c r="G880" s="11"/>
      <c r="H880" s="11"/>
      <c r="I880" s="11"/>
      <c r="J880" s="11"/>
      <c r="K880" s="11"/>
      <c r="L880" s="11"/>
      <c r="M880" s="11" t="s">
        <v>214</v>
      </c>
      <c r="N880" s="11" t="s">
        <v>214</v>
      </c>
    </row>
    <row r="881" spans="2:14">
      <c r="B881" s="118"/>
      <c r="C881" s="8"/>
      <c r="D881" s="119"/>
      <c r="E881" s="11"/>
      <c r="F881" s="11"/>
      <c r="G881" s="11"/>
      <c r="H881" s="11"/>
      <c r="I881" s="11"/>
      <c r="J881" s="11"/>
      <c r="K881" s="11"/>
      <c r="L881" s="11"/>
      <c r="M881" s="11" t="s">
        <v>214</v>
      </c>
      <c r="N881" s="11" t="s">
        <v>214</v>
      </c>
    </row>
    <row r="882" spans="2:14">
      <c r="B882" s="118"/>
      <c r="C882" s="8"/>
      <c r="D882" s="119"/>
      <c r="E882" s="11"/>
      <c r="F882" s="11"/>
      <c r="G882" s="11"/>
      <c r="H882" s="11"/>
      <c r="I882" s="11"/>
      <c r="J882" s="11"/>
      <c r="K882" s="11"/>
      <c r="L882" s="11"/>
      <c r="M882" s="11" t="s">
        <v>214</v>
      </c>
      <c r="N882" s="11" t="s">
        <v>214</v>
      </c>
    </row>
    <row r="883" spans="2:14">
      <c r="B883" s="118"/>
      <c r="C883" s="8"/>
      <c r="D883" s="119"/>
      <c r="E883" s="11"/>
      <c r="F883" s="11"/>
      <c r="G883" s="11"/>
      <c r="H883" s="11"/>
      <c r="I883" s="11"/>
      <c r="J883" s="11"/>
      <c r="K883" s="11"/>
      <c r="L883" s="11"/>
      <c r="M883" s="11" t="s">
        <v>214</v>
      </c>
      <c r="N883" s="11" t="s">
        <v>214</v>
      </c>
    </row>
    <row r="884" spans="2:14">
      <c r="B884" s="118"/>
      <c r="C884" s="8"/>
      <c r="D884" s="119"/>
      <c r="E884" s="11"/>
      <c r="F884" s="11"/>
      <c r="G884" s="11"/>
      <c r="H884" s="11"/>
      <c r="I884" s="11"/>
      <c r="J884" s="11"/>
      <c r="K884" s="11"/>
      <c r="L884" s="11"/>
      <c r="M884" s="11" t="s">
        <v>214</v>
      </c>
      <c r="N884" s="11" t="s">
        <v>214</v>
      </c>
    </row>
    <row r="885" spans="2:14">
      <c r="B885" s="118"/>
      <c r="C885" s="8"/>
      <c r="D885" s="119"/>
      <c r="E885" s="11"/>
      <c r="F885" s="11"/>
      <c r="G885" s="11"/>
      <c r="H885" s="11"/>
      <c r="I885" s="11"/>
      <c r="J885" s="11"/>
      <c r="K885" s="11"/>
      <c r="L885" s="11"/>
      <c r="M885" s="11" t="s">
        <v>214</v>
      </c>
      <c r="N885" s="11" t="s">
        <v>214</v>
      </c>
    </row>
    <row r="886" spans="2:14">
      <c r="B886" s="118"/>
      <c r="C886" s="8"/>
      <c r="D886" s="119"/>
      <c r="E886" s="11"/>
      <c r="F886" s="11"/>
      <c r="G886" s="11"/>
      <c r="H886" s="11"/>
      <c r="I886" s="11"/>
      <c r="J886" s="11"/>
      <c r="K886" s="11"/>
      <c r="L886" s="11"/>
      <c r="M886" s="11" t="s">
        <v>214</v>
      </c>
      <c r="N886" s="11" t="s">
        <v>214</v>
      </c>
    </row>
    <row r="887" spans="2:14">
      <c r="B887" s="118"/>
      <c r="C887" s="8"/>
      <c r="D887" s="119"/>
      <c r="E887" s="11"/>
      <c r="F887" s="11"/>
      <c r="G887" s="11"/>
      <c r="H887" s="11"/>
      <c r="I887" s="11"/>
      <c r="J887" s="11"/>
      <c r="K887" s="11"/>
      <c r="L887" s="11"/>
      <c r="M887" s="11" t="s">
        <v>214</v>
      </c>
      <c r="N887" s="11" t="s">
        <v>214</v>
      </c>
    </row>
    <row r="888" spans="2:14">
      <c r="B888" s="118"/>
      <c r="C888" s="8"/>
      <c r="D888" s="119"/>
      <c r="E888" s="11"/>
      <c r="F888" s="11"/>
      <c r="G888" s="11"/>
      <c r="H888" s="11"/>
      <c r="I888" s="11"/>
      <c r="J888" s="11"/>
      <c r="K888" s="11"/>
      <c r="L888" s="11"/>
      <c r="M888" s="11" t="s">
        <v>214</v>
      </c>
      <c r="N888" s="11" t="s">
        <v>214</v>
      </c>
    </row>
    <row r="889" spans="2:14">
      <c r="B889" s="118"/>
      <c r="C889" s="8"/>
      <c r="D889" s="119"/>
      <c r="E889" s="11"/>
      <c r="F889" s="11"/>
      <c r="G889" s="11"/>
      <c r="H889" s="11"/>
      <c r="I889" s="11"/>
      <c r="J889" s="11"/>
      <c r="K889" s="11"/>
      <c r="L889" s="11"/>
      <c r="M889" s="11" t="s">
        <v>214</v>
      </c>
      <c r="N889" s="11" t="s">
        <v>214</v>
      </c>
    </row>
    <row r="890" spans="2:14">
      <c r="B890" s="118"/>
      <c r="C890" s="8"/>
      <c r="D890" s="119"/>
      <c r="E890" s="11"/>
      <c r="F890" s="11"/>
      <c r="G890" s="11"/>
      <c r="H890" s="11"/>
      <c r="I890" s="11"/>
      <c r="J890" s="11"/>
      <c r="K890" s="11"/>
      <c r="L890" s="11"/>
      <c r="M890" s="11" t="s">
        <v>214</v>
      </c>
      <c r="N890" s="11" t="s">
        <v>214</v>
      </c>
    </row>
    <row r="891" spans="2:14">
      <c r="B891" s="118"/>
      <c r="C891" s="8"/>
      <c r="D891" s="119"/>
      <c r="E891" s="11"/>
      <c r="F891" s="11"/>
      <c r="G891" s="11"/>
      <c r="H891" s="11"/>
      <c r="I891" s="11"/>
      <c r="J891" s="11"/>
      <c r="K891" s="11"/>
      <c r="L891" s="11"/>
      <c r="M891" s="11" t="s">
        <v>214</v>
      </c>
      <c r="N891" s="11" t="s">
        <v>214</v>
      </c>
    </row>
    <row r="892" spans="2:14">
      <c r="B892" s="118"/>
      <c r="C892" s="8"/>
      <c r="D892" s="119"/>
      <c r="E892" s="11"/>
      <c r="F892" s="11"/>
      <c r="G892" s="11"/>
      <c r="H892" s="11"/>
      <c r="I892" s="11"/>
      <c r="J892" s="11"/>
      <c r="K892" s="11"/>
      <c r="L892" s="11"/>
      <c r="M892" s="11" t="s">
        <v>214</v>
      </c>
      <c r="N892" s="11" t="s">
        <v>214</v>
      </c>
    </row>
    <row r="893" spans="2:14">
      <c r="B893" s="118"/>
      <c r="C893" s="8"/>
      <c r="D893" s="119"/>
      <c r="E893" s="11"/>
      <c r="F893" s="11"/>
      <c r="G893" s="11"/>
      <c r="H893" s="11"/>
      <c r="I893" s="11"/>
      <c r="J893" s="11"/>
      <c r="K893" s="11"/>
      <c r="L893" s="11"/>
      <c r="M893" s="11" t="s">
        <v>214</v>
      </c>
      <c r="N893" s="11" t="s">
        <v>214</v>
      </c>
    </row>
    <row r="894" spans="2:14">
      <c r="B894" s="118"/>
      <c r="C894" s="8"/>
      <c r="D894" s="119"/>
      <c r="E894" s="11"/>
      <c r="F894" s="11"/>
      <c r="G894" s="11"/>
      <c r="H894" s="11"/>
      <c r="I894" s="11"/>
      <c r="J894" s="11"/>
      <c r="K894" s="11"/>
      <c r="L894" s="11"/>
      <c r="M894" s="11" t="s">
        <v>214</v>
      </c>
      <c r="N894" s="11" t="s">
        <v>214</v>
      </c>
    </row>
    <row r="895" spans="2:14">
      <c r="B895" s="118"/>
      <c r="C895" s="8"/>
      <c r="D895" s="119"/>
      <c r="E895" s="11"/>
      <c r="F895" s="11"/>
      <c r="G895" s="11"/>
      <c r="H895" s="11"/>
      <c r="I895" s="11"/>
      <c r="J895" s="11"/>
      <c r="K895" s="11"/>
      <c r="L895" s="11"/>
      <c r="M895" s="11" t="s">
        <v>214</v>
      </c>
      <c r="N895" s="11" t="s">
        <v>214</v>
      </c>
    </row>
    <row r="896" spans="2:14">
      <c r="B896" s="118"/>
      <c r="C896" s="8"/>
      <c r="D896" s="119"/>
      <c r="E896" s="11"/>
      <c r="F896" s="11"/>
      <c r="G896" s="11"/>
      <c r="H896" s="11"/>
      <c r="I896" s="11"/>
      <c r="J896" s="11"/>
      <c r="K896" s="11"/>
      <c r="L896" s="11"/>
      <c r="M896" s="11" t="s">
        <v>214</v>
      </c>
      <c r="N896" s="11" t="s">
        <v>214</v>
      </c>
    </row>
    <row r="897" spans="2:14">
      <c r="B897" s="118"/>
      <c r="C897" s="8"/>
      <c r="D897" s="119"/>
      <c r="E897" s="11"/>
      <c r="F897" s="11"/>
      <c r="G897" s="11"/>
      <c r="H897" s="11"/>
      <c r="I897" s="11"/>
      <c r="J897" s="11"/>
      <c r="K897" s="11"/>
      <c r="L897" s="11"/>
      <c r="M897" s="11" t="s">
        <v>214</v>
      </c>
      <c r="N897" s="11" t="s">
        <v>214</v>
      </c>
    </row>
    <row r="898" spans="2:14">
      <c r="B898" s="118"/>
      <c r="C898" s="8"/>
      <c r="D898" s="119"/>
      <c r="E898" s="11"/>
      <c r="F898" s="11"/>
      <c r="G898" s="11"/>
      <c r="H898" s="11"/>
      <c r="I898" s="11"/>
      <c r="J898" s="11"/>
      <c r="K898" s="11"/>
      <c r="L898" s="11"/>
      <c r="M898" s="11" t="s">
        <v>214</v>
      </c>
      <c r="N898" s="11" t="s">
        <v>214</v>
      </c>
    </row>
    <row r="899" spans="2:14">
      <c r="B899" s="118"/>
      <c r="C899" s="8"/>
      <c r="D899" s="119"/>
      <c r="E899" s="11"/>
      <c r="F899" s="11"/>
      <c r="G899" s="11"/>
      <c r="H899" s="11"/>
      <c r="I899" s="11"/>
      <c r="J899" s="11"/>
      <c r="K899" s="11"/>
      <c r="L899" s="11"/>
      <c r="M899" s="11" t="s">
        <v>214</v>
      </c>
      <c r="N899" s="11" t="s">
        <v>214</v>
      </c>
    </row>
    <row r="900" spans="2:14">
      <c r="B900" s="118"/>
      <c r="C900" s="8"/>
      <c r="D900" s="119"/>
      <c r="E900" s="11"/>
      <c r="F900" s="11"/>
      <c r="G900" s="11"/>
      <c r="H900" s="11"/>
      <c r="I900" s="11"/>
      <c r="J900" s="11"/>
      <c r="K900" s="11"/>
      <c r="L900" s="11"/>
      <c r="M900" s="11" t="s">
        <v>214</v>
      </c>
      <c r="N900" s="11" t="s">
        <v>214</v>
      </c>
    </row>
    <row r="901" spans="2:14">
      <c r="B901" s="118"/>
      <c r="C901" s="8"/>
      <c r="D901" s="119"/>
      <c r="E901" s="11"/>
      <c r="F901" s="11"/>
      <c r="G901" s="11"/>
      <c r="H901" s="11"/>
      <c r="I901" s="11"/>
      <c r="J901" s="11"/>
      <c r="K901" s="11"/>
      <c r="L901" s="11"/>
      <c r="M901" s="11" t="s">
        <v>214</v>
      </c>
      <c r="N901" s="11" t="s">
        <v>214</v>
      </c>
    </row>
    <row r="902" spans="2:14">
      <c r="B902" s="118"/>
      <c r="C902" s="8"/>
      <c r="D902" s="119"/>
      <c r="E902" s="11"/>
      <c r="F902" s="11"/>
      <c r="G902" s="11"/>
      <c r="H902" s="11"/>
      <c r="I902" s="11"/>
      <c r="J902" s="11"/>
      <c r="K902" s="11"/>
      <c r="L902" s="11"/>
      <c r="M902" s="11" t="s">
        <v>214</v>
      </c>
      <c r="N902" s="11" t="s">
        <v>214</v>
      </c>
    </row>
    <row r="903" spans="2:14">
      <c r="B903" s="118"/>
      <c r="C903" s="8"/>
      <c r="D903" s="119"/>
      <c r="E903" s="11"/>
      <c r="F903" s="11"/>
      <c r="G903" s="11"/>
      <c r="H903" s="11"/>
      <c r="I903" s="11"/>
      <c r="J903" s="11"/>
      <c r="K903" s="11"/>
      <c r="L903" s="11"/>
      <c r="M903" s="11" t="s">
        <v>214</v>
      </c>
      <c r="N903" s="11" t="s">
        <v>214</v>
      </c>
    </row>
    <row r="904" spans="2:14">
      <c r="B904" s="118"/>
      <c r="C904" s="8"/>
      <c r="D904" s="119"/>
      <c r="E904" s="11"/>
      <c r="F904" s="11"/>
      <c r="G904" s="11"/>
      <c r="H904" s="11"/>
      <c r="I904" s="11"/>
      <c r="J904" s="11"/>
      <c r="K904" s="11"/>
      <c r="L904" s="11"/>
      <c r="M904" s="11" t="s">
        <v>214</v>
      </c>
      <c r="N904" s="11" t="s">
        <v>214</v>
      </c>
    </row>
    <row r="905" spans="2:14">
      <c r="B905" s="118"/>
      <c r="C905" s="8"/>
      <c r="D905" s="119"/>
      <c r="E905" s="11"/>
      <c r="F905" s="11"/>
      <c r="G905" s="11"/>
      <c r="H905" s="11"/>
      <c r="I905" s="11"/>
      <c r="J905" s="11"/>
      <c r="K905" s="11"/>
      <c r="L905" s="11"/>
      <c r="M905" s="11" t="s">
        <v>214</v>
      </c>
      <c r="N905" s="11" t="s">
        <v>214</v>
      </c>
    </row>
    <row r="906" spans="2:14">
      <c r="B906" s="118"/>
      <c r="C906" s="8"/>
      <c r="D906" s="119"/>
      <c r="E906" s="11"/>
      <c r="F906" s="11"/>
      <c r="G906" s="11"/>
      <c r="H906" s="11"/>
      <c r="I906" s="11"/>
      <c r="J906" s="11"/>
      <c r="K906" s="11"/>
      <c r="L906" s="11"/>
      <c r="M906" s="11" t="s">
        <v>214</v>
      </c>
      <c r="N906" s="11" t="s">
        <v>214</v>
      </c>
    </row>
    <row r="907" spans="2:14">
      <c r="B907" s="118"/>
      <c r="C907" s="8"/>
      <c r="D907" s="119"/>
      <c r="E907" s="11"/>
      <c r="F907" s="11"/>
      <c r="G907" s="11"/>
      <c r="H907" s="11"/>
      <c r="I907" s="11"/>
      <c r="J907" s="11"/>
      <c r="K907" s="11"/>
      <c r="L907" s="11"/>
      <c r="M907" s="11" t="s">
        <v>214</v>
      </c>
      <c r="N907" s="11" t="s">
        <v>214</v>
      </c>
    </row>
    <row r="908" spans="2:14">
      <c r="B908" s="118"/>
      <c r="C908" s="8"/>
      <c r="D908" s="119"/>
      <c r="E908" s="11"/>
      <c r="F908" s="11"/>
      <c r="G908" s="11"/>
      <c r="H908" s="11"/>
      <c r="I908" s="11"/>
      <c r="J908" s="11"/>
      <c r="K908" s="11"/>
      <c r="L908" s="11"/>
      <c r="M908" s="11" t="s">
        <v>214</v>
      </c>
      <c r="N908" s="11" t="s">
        <v>214</v>
      </c>
    </row>
    <row r="909" spans="2:14">
      <c r="B909" s="118"/>
      <c r="C909" s="8"/>
      <c r="D909" s="119"/>
      <c r="E909" s="11"/>
      <c r="F909" s="11"/>
      <c r="G909" s="11"/>
      <c r="H909" s="11"/>
      <c r="I909" s="11"/>
      <c r="J909" s="11"/>
      <c r="K909" s="11"/>
      <c r="L909" s="11"/>
      <c r="M909" s="11" t="s">
        <v>214</v>
      </c>
      <c r="N909" s="11" t="s">
        <v>214</v>
      </c>
    </row>
    <row r="910" spans="2:14">
      <c r="B910" s="118"/>
      <c r="C910" s="8"/>
      <c r="D910" s="119"/>
      <c r="E910" s="11"/>
      <c r="F910" s="11"/>
      <c r="G910" s="11"/>
      <c r="H910" s="11"/>
      <c r="I910" s="11"/>
      <c r="J910" s="11"/>
      <c r="K910" s="11"/>
      <c r="L910" s="11"/>
      <c r="M910" s="11" t="s">
        <v>214</v>
      </c>
      <c r="N910" s="11" t="s">
        <v>214</v>
      </c>
    </row>
    <row r="911" spans="2:14">
      <c r="B911" s="118"/>
      <c r="C911" s="8"/>
      <c r="D911" s="119"/>
      <c r="E911" s="11"/>
      <c r="F911" s="11"/>
      <c r="G911" s="11"/>
      <c r="H911" s="11"/>
      <c r="I911" s="11"/>
      <c r="J911" s="11"/>
      <c r="K911" s="11"/>
      <c r="L911" s="11"/>
      <c r="M911" s="11" t="s">
        <v>214</v>
      </c>
      <c r="N911" s="11" t="s">
        <v>214</v>
      </c>
    </row>
    <row r="912" spans="2:14">
      <c r="B912" s="118"/>
      <c r="C912" s="8"/>
      <c r="D912" s="119"/>
      <c r="E912" s="11"/>
      <c r="F912" s="11"/>
      <c r="G912" s="11"/>
      <c r="H912" s="11"/>
      <c r="I912" s="11"/>
      <c r="J912" s="11"/>
      <c r="K912" s="11"/>
      <c r="L912" s="11"/>
      <c r="M912" s="11" t="s">
        <v>214</v>
      </c>
      <c r="N912" s="11" t="s">
        <v>214</v>
      </c>
    </row>
    <row r="913" spans="2:14">
      <c r="B913" s="118"/>
      <c r="C913" s="8"/>
      <c r="D913" s="119"/>
      <c r="E913" s="11"/>
      <c r="F913" s="11"/>
      <c r="G913" s="11"/>
      <c r="H913" s="11"/>
      <c r="I913" s="11"/>
      <c r="J913" s="11"/>
      <c r="K913" s="11"/>
      <c r="L913" s="11"/>
      <c r="M913" s="11" t="s">
        <v>214</v>
      </c>
      <c r="N913" s="11" t="s">
        <v>214</v>
      </c>
    </row>
    <row r="914" spans="2:14">
      <c r="B914" s="118"/>
      <c r="C914" s="8"/>
      <c r="D914" s="119"/>
      <c r="E914" s="11"/>
      <c r="F914" s="11"/>
      <c r="G914" s="11"/>
      <c r="H914" s="11"/>
      <c r="I914" s="11"/>
      <c r="J914" s="11"/>
      <c r="K914" s="11"/>
      <c r="L914" s="11"/>
      <c r="M914" s="11" t="s">
        <v>214</v>
      </c>
      <c r="N914" s="11" t="s">
        <v>214</v>
      </c>
    </row>
    <row r="915" spans="2:14">
      <c r="B915" s="118"/>
      <c r="C915" s="8"/>
      <c r="D915" s="119"/>
      <c r="E915" s="11"/>
      <c r="F915" s="11"/>
      <c r="G915" s="11"/>
      <c r="H915" s="11"/>
      <c r="I915" s="11"/>
      <c r="J915" s="11"/>
      <c r="K915" s="11"/>
      <c r="L915" s="11"/>
      <c r="M915" s="11" t="s">
        <v>214</v>
      </c>
      <c r="N915" s="11" t="s">
        <v>214</v>
      </c>
    </row>
    <row r="916" spans="2:14">
      <c r="B916" s="118"/>
      <c r="C916" s="8"/>
      <c r="D916" s="119"/>
      <c r="E916" s="11"/>
      <c r="F916" s="11"/>
      <c r="G916" s="11"/>
      <c r="H916" s="11"/>
      <c r="I916" s="11"/>
      <c r="J916" s="11"/>
      <c r="K916" s="11"/>
      <c r="L916" s="11"/>
      <c r="M916" s="11" t="s">
        <v>214</v>
      </c>
      <c r="N916" s="11" t="s">
        <v>214</v>
      </c>
    </row>
    <row r="917" spans="2:14">
      <c r="B917" s="118"/>
      <c r="C917" s="8"/>
      <c r="D917" s="119"/>
      <c r="E917" s="11"/>
      <c r="F917" s="11"/>
      <c r="G917" s="11"/>
      <c r="H917" s="11"/>
      <c r="I917" s="11"/>
      <c r="J917" s="11"/>
      <c r="K917" s="11"/>
      <c r="L917" s="11"/>
      <c r="M917" s="11" t="s">
        <v>214</v>
      </c>
      <c r="N917" s="11" t="s">
        <v>214</v>
      </c>
    </row>
    <row r="918" spans="2:14">
      <c r="B918" s="118"/>
      <c r="C918" s="8"/>
      <c r="D918" s="119"/>
      <c r="E918" s="11"/>
      <c r="F918" s="11"/>
      <c r="G918" s="11"/>
      <c r="H918" s="11"/>
      <c r="I918" s="11"/>
      <c r="J918" s="11"/>
      <c r="K918" s="11"/>
      <c r="L918" s="11"/>
      <c r="M918" s="11" t="s">
        <v>214</v>
      </c>
      <c r="N918" s="11" t="s">
        <v>214</v>
      </c>
    </row>
    <row r="919" spans="2:14">
      <c r="B919" s="118"/>
      <c r="C919" s="8"/>
      <c r="D919" s="119"/>
      <c r="E919" s="11"/>
      <c r="F919" s="11"/>
      <c r="G919" s="11"/>
      <c r="H919" s="11"/>
      <c r="I919" s="11"/>
      <c r="J919" s="11"/>
      <c r="K919" s="11"/>
      <c r="L919" s="11"/>
      <c r="M919" s="11" t="s">
        <v>214</v>
      </c>
      <c r="N919" s="11" t="s">
        <v>214</v>
      </c>
    </row>
    <row r="920" spans="2:14">
      <c r="B920" s="118"/>
      <c r="C920" s="8"/>
      <c r="D920" s="119"/>
      <c r="E920" s="11"/>
      <c r="F920" s="11"/>
      <c r="G920" s="11"/>
      <c r="H920" s="11"/>
      <c r="I920" s="11"/>
      <c r="J920" s="11"/>
      <c r="K920" s="11"/>
      <c r="L920" s="11"/>
      <c r="M920" s="11" t="s">
        <v>214</v>
      </c>
      <c r="N920" s="11" t="s">
        <v>214</v>
      </c>
    </row>
    <row r="921" spans="2:14">
      <c r="B921" s="118"/>
      <c r="C921" s="8"/>
      <c r="D921" s="119"/>
      <c r="E921" s="11"/>
      <c r="F921" s="11"/>
      <c r="G921" s="11"/>
      <c r="H921" s="11"/>
      <c r="I921" s="11"/>
      <c r="J921" s="11"/>
      <c r="K921" s="11"/>
      <c r="L921" s="11"/>
      <c r="M921" s="11" t="s">
        <v>214</v>
      </c>
      <c r="N921" s="11" t="s">
        <v>214</v>
      </c>
    </row>
    <row r="922" spans="2:14">
      <c r="B922" s="118"/>
      <c r="C922" s="8"/>
      <c r="D922" s="119"/>
      <c r="E922" s="11"/>
      <c r="F922" s="11"/>
      <c r="G922" s="11"/>
      <c r="H922" s="11"/>
      <c r="I922" s="11"/>
      <c r="J922" s="11"/>
      <c r="K922" s="11"/>
      <c r="L922" s="11"/>
      <c r="M922" s="11" t="s">
        <v>214</v>
      </c>
      <c r="N922" s="11" t="s">
        <v>214</v>
      </c>
    </row>
    <row r="923" spans="2:14">
      <c r="B923" s="118"/>
      <c r="C923" s="8"/>
      <c r="D923" s="119"/>
      <c r="E923" s="11"/>
      <c r="F923" s="11"/>
      <c r="G923" s="11"/>
      <c r="H923" s="11"/>
      <c r="I923" s="11"/>
      <c r="J923" s="11"/>
      <c r="K923" s="11"/>
      <c r="L923" s="11"/>
      <c r="M923" s="11" t="s">
        <v>214</v>
      </c>
      <c r="N923" s="11" t="s">
        <v>214</v>
      </c>
    </row>
    <row r="924" spans="2:14">
      <c r="B924" s="118"/>
      <c r="C924" s="8"/>
      <c r="D924" s="119"/>
      <c r="E924" s="11"/>
      <c r="F924" s="11"/>
      <c r="G924" s="11"/>
      <c r="H924" s="11"/>
      <c r="I924" s="11"/>
      <c r="J924" s="11"/>
      <c r="K924" s="11"/>
      <c r="L924" s="11"/>
      <c r="M924" s="11" t="s">
        <v>214</v>
      </c>
      <c r="N924" s="11" t="s">
        <v>214</v>
      </c>
    </row>
    <row r="925" spans="2:14">
      <c r="B925" s="118"/>
      <c r="C925" s="8"/>
      <c r="D925" s="119"/>
      <c r="E925" s="11"/>
      <c r="F925" s="11"/>
      <c r="G925" s="11"/>
      <c r="H925" s="11"/>
      <c r="I925" s="11"/>
      <c r="J925" s="11"/>
      <c r="K925" s="11"/>
      <c r="L925" s="11"/>
      <c r="M925" s="11" t="s">
        <v>214</v>
      </c>
      <c r="N925" s="11" t="s">
        <v>214</v>
      </c>
    </row>
    <row r="926" spans="2:14">
      <c r="B926" s="118"/>
      <c r="C926" s="8"/>
      <c r="D926" s="119"/>
      <c r="E926" s="11"/>
      <c r="F926" s="11"/>
      <c r="G926" s="11"/>
      <c r="H926" s="11"/>
      <c r="I926" s="11"/>
      <c r="J926" s="11"/>
      <c r="K926" s="11"/>
      <c r="L926" s="11"/>
      <c r="M926" s="11" t="s">
        <v>214</v>
      </c>
      <c r="N926" s="11" t="s">
        <v>214</v>
      </c>
    </row>
    <row r="927" spans="2:14">
      <c r="B927" s="118"/>
      <c r="C927" s="8"/>
      <c r="D927" s="119"/>
      <c r="E927" s="11"/>
      <c r="F927" s="11"/>
      <c r="G927" s="11"/>
      <c r="H927" s="11"/>
      <c r="I927" s="11"/>
      <c r="J927" s="11"/>
      <c r="K927" s="11"/>
      <c r="L927" s="11"/>
      <c r="M927" s="11" t="s">
        <v>214</v>
      </c>
      <c r="N927" s="11" t="s">
        <v>214</v>
      </c>
    </row>
    <row r="928" spans="2:14">
      <c r="B928" s="118"/>
      <c r="C928" s="8"/>
      <c r="D928" s="119"/>
      <c r="E928" s="11"/>
      <c r="F928" s="11"/>
      <c r="G928" s="11"/>
      <c r="H928" s="11"/>
      <c r="I928" s="11"/>
      <c r="J928" s="11"/>
      <c r="K928" s="11"/>
      <c r="L928" s="11"/>
      <c r="M928" s="11" t="s">
        <v>214</v>
      </c>
      <c r="N928" s="11" t="s">
        <v>214</v>
      </c>
    </row>
    <row r="929" spans="2:14">
      <c r="B929" s="118"/>
      <c r="C929" s="8"/>
      <c r="D929" s="119"/>
      <c r="E929" s="11"/>
      <c r="F929" s="11"/>
      <c r="G929" s="11"/>
      <c r="H929" s="11"/>
      <c r="I929" s="11"/>
      <c r="J929" s="11"/>
      <c r="K929" s="11"/>
      <c r="L929" s="11"/>
      <c r="M929" s="11" t="s">
        <v>214</v>
      </c>
      <c r="N929" s="11" t="s">
        <v>214</v>
      </c>
    </row>
    <row r="930" spans="2:14">
      <c r="B930" s="118"/>
      <c r="C930" s="8"/>
      <c r="D930" s="119"/>
      <c r="E930" s="11"/>
      <c r="F930" s="11"/>
      <c r="G930" s="11"/>
      <c r="H930" s="11"/>
      <c r="I930" s="11"/>
      <c r="J930" s="11"/>
      <c r="K930" s="11"/>
      <c r="L930" s="11"/>
      <c r="M930" s="11" t="s">
        <v>214</v>
      </c>
      <c r="N930" s="11" t="s">
        <v>214</v>
      </c>
    </row>
    <row r="931" spans="2:14">
      <c r="B931" s="118"/>
      <c r="C931" s="8"/>
      <c r="D931" s="119"/>
      <c r="E931" s="11"/>
      <c r="F931" s="11"/>
      <c r="G931" s="11"/>
      <c r="H931" s="11"/>
      <c r="I931" s="11"/>
      <c r="J931" s="11"/>
      <c r="K931" s="11"/>
      <c r="L931" s="11"/>
      <c r="M931" s="11" t="s">
        <v>214</v>
      </c>
      <c r="N931" s="11" t="s">
        <v>214</v>
      </c>
    </row>
    <row r="932" spans="2:14">
      <c r="B932" s="118"/>
      <c r="C932" s="8"/>
      <c r="D932" s="119"/>
      <c r="E932" s="11"/>
      <c r="F932" s="11"/>
      <c r="G932" s="11"/>
      <c r="H932" s="11"/>
      <c r="I932" s="11"/>
      <c r="J932" s="11"/>
      <c r="K932" s="11"/>
      <c r="L932" s="11"/>
      <c r="M932" s="11" t="s">
        <v>214</v>
      </c>
      <c r="N932" s="11" t="s">
        <v>214</v>
      </c>
    </row>
    <row r="933" spans="2:14">
      <c r="B933" s="118"/>
      <c r="C933" s="8"/>
      <c r="D933" s="119"/>
      <c r="E933" s="11"/>
      <c r="F933" s="11"/>
      <c r="G933" s="11"/>
      <c r="H933" s="11"/>
      <c r="I933" s="11"/>
      <c r="J933" s="11"/>
      <c r="K933" s="11"/>
      <c r="L933" s="11"/>
      <c r="M933" s="11" t="s">
        <v>214</v>
      </c>
      <c r="N933" s="11" t="s">
        <v>214</v>
      </c>
    </row>
    <row r="934" spans="2:14">
      <c r="B934" s="118"/>
      <c r="C934" s="8"/>
      <c r="D934" s="119"/>
      <c r="E934" s="11"/>
      <c r="F934" s="11"/>
      <c r="G934" s="11"/>
      <c r="H934" s="11"/>
      <c r="I934" s="11"/>
      <c r="J934" s="11"/>
      <c r="K934" s="11"/>
      <c r="L934" s="11"/>
      <c r="M934" s="11" t="s">
        <v>214</v>
      </c>
      <c r="N934" s="11" t="s">
        <v>214</v>
      </c>
    </row>
    <row r="935" spans="2:14">
      <c r="B935" s="118"/>
      <c r="C935" s="8"/>
      <c r="D935" s="119"/>
      <c r="E935" s="11"/>
      <c r="F935" s="11"/>
      <c r="G935" s="11"/>
      <c r="H935" s="11"/>
      <c r="I935" s="11"/>
      <c r="J935" s="11"/>
      <c r="K935" s="11"/>
      <c r="L935" s="11"/>
      <c r="M935" s="11" t="s">
        <v>214</v>
      </c>
      <c r="N935" s="11" t="s">
        <v>214</v>
      </c>
    </row>
    <row r="936" spans="2:14">
      <c r="B936" s="118"/>
      <c r="C936" s="8"/>
      <c r="D936" s="119"/>
      <c r="E936" s="11"/>
      <c r="F936" s="11"/>
      <c r="G936" s="11"/>
      <c r="H936" s="11"/>
      <c r="I936" s="11"/>
      <c r="J936" s="11"/>
      <c r="K936" s="11"/>
      <c r="L936" s="11"/>
      <c r="M936" s="11" t="s">
        <v>214</v>
      </c>
      <c r="N936" s="11" t="s">
        <v>214</v>
      </c>
    </row>
    <row r="937" spans="2:14">
      <c r="B937" s="118"/>
      <c r="C937" s="8"/>
      <c r="D937" s="119"/>
      <c r="E937" s="11"/>
      <c r="F937" s="11"/>
      <c r="G937" s="11"/>
      <c r="H937" s="11"/>
      <c r="I937" s="11"/>
      <c r="J937" s="11"/>
      <c r="K937" s="11"/>
      <c r="L937" s="11"/>
      <c r="M937" s="11" t="s">
        <v>214</v>
      </c>
      <c r="N937" s="11" t="s">
        <v>214</v>
      </c>
    </row>
    <row r="938" spans="2:14">
      <c r="B938" s="118"/>
      <c r="C938" s="8"/>
      <c r="D938" s="119"/>
      <c r="E938" s="11"/>
      <c r="F938" s="11"/>
      <c r="G938" s="11"/>
      <c r="H938" s="11"/>
      <c r="I938" s="11"/>
      <c r="J938" s="11"/>
      <c r="K938" s="11"/>
      <c r="L938" s="11"/>
      <c r="M938" s="11" t="s">
        <v>214</v>
      </c>
      <c r="N938" s="11" t="s">
        <v>214</v>
      </c>
    </row>
    <row r="939" spans="2:14">
      <c r="B939" s="118"/>
      <c r="C939" s="8"/>
      <c r="D939" s="119"/>
      <c r="E939" s="11"/>
      <c r="F939" s="11"/>
      <c r="G939" s="11"/>
      <c r="H939" s="11"/>
      <c r="I939" s="11"/>
      <c r="J939" s="11"/>
      <c r="K939" s="11"/>
      <c r="L939" s="11"/>
      <c r="M939" s="11" t="s">
        <v>214</v>
      </c>
      <c r="N939" s="11" t="s">
        <v>214</v>
      </c>
    </row>
    <row r="940" spans="2:14">
      <c r="B940" s="118"/>
      <c r="C940" s="8"/>
      <c r="D940" s="119"/>
      <c r="E940" s="11"/>
      <c r="F940" s="11"/>
      <c r="G940" s="11"/>
      <c r="H940" s="11"/>
      <c r="I940" s="11"/>
      <c r="J940" s="11"/>
      <c r="K940" s="11"/>
      <c r="L940" s="11"/>
      <c r="M940" s="11" t="s">
        <v>214</v>
      </c>
      <c r="N940" s="11" t="s">
        <v>214</v>
      </c>
    </row>
    <row r="941" spans="2:14">
      <c r="B941" s="118"/>
      <c r="C941" s="8"/>
      <c r="D941" s="119"/>
      <c r="E941" s="11"/>
      <c r="F941" s="11"/>
      <c r="G941" s="11"/>
      <c r="H941" s="11"/>
      <c r="I941" s="11"/>
      <c r="J941" s="11"/>
      <c r="K941" s="11"/>
      <c r="L941" s="11"/>
      <c r="M941" s="11" t="s">
        <v>214</v>
      </c>
      <c r="N941" s="11" t="s">
        <v>214</v>
      </c>
    </row>
    <row r="942" spans="2:14">
      <c r="B942" s="118"/>
      <c r="C942" s="8"/>
      <c r="D942" s="119"/>
      <c r="E942" s="11"/>
      <c r="F942" s="11"/>
      <c r="G942" s="11"/>
      <c r="H942" s="11"/>
      <c r="I942" s="11"/>
      <c r="J942" s="11"/>
      <c r="K942" s="11"/>
      <c r="L942" s="11"/>
      <c r="M942" s="11" t="s">
        <v>214</v>
      </c>
      <c r="N942" s="11" t="s">
        <v>214</v>
      </c>
    </row>
    <row r="943" spans="2:14">
      <c r="B943" s="118"/>
      <c r="C943" s="8"/>
      <c r="D943" s="119"/>
      <c r="E943" s="11"/>
      <c r="F943" s="11"/>
      <c r="G943" s="11"/>
      <c r="H943" s="11"/>
      <c r="I943" s="11"/>
      <c r="J943" s="11"/>
      <c r="K943" s="11"/>
      <c r="L943" s="11"/>
      <c r="M943" s="11" t="s">
        <v>214</v>
      </c>
      <c r="N943" s="11" t="s">
        <v>214</v>
      </c>
    </row>
    <row r="944" spans="2:14">
      <c r="B944" s="118"/>
      <c r="C944" s="8"/>
      <c r="D944" s="119"/>
      <c r="E944" s="11"/>
      <c r="F944" s="11"/>
      <c r="G944" s="11"/>
      <c r="H944" s="11"/>
      <c r="I944" s="11"/>
      <c r="J944" s="11"/>
      <c r="K944" s="11"/>
      <c r="L944" s="11"/>
      <c r="M944" s="11" t="s">
        <v>214</v>
      </c>
      <c r="N944" s="11" t="s">
        <v>214</v>
      </c>
    </row>
    <row r="945" spans="2:14">
      <c r="B945" s="118"/>
      <c r="C945" s="8"/>
      <c r="D945" s="119"/>
      <c r="E945" s="11"/>
      <c r="F945" s="11"/>
      <c r="G945" s="11"/>
      <c r="H945" s="11"/>
      <c r="I945" s="11"/>
      <c r="J945" s="11"/>
      <c r="K945" s="11"/>
      <c r="L945" s="11"/>
      <c r="M945" s="11" t="s">
        <v>214</v>
      </c>
      <c r="N945" s="11" t="s">
        <v>214</v>
      </c>
    </row>
    <row r="946" spans="2:14">
      <c r="B946" s="118"/>
      <c r="C946" s="8"/>
      <c r="D946" s="119"/>
      <c r="E946" s="11"/>
      <c r="F946" s="11"/>
      <c r="G946" s="11"/>
      <c r="H946" s="11"/>
      <c r="I946" s="11"/>
      <c r="J946" s="11"/>
      <c r="K946" s="11"/>
      <c r="L946" s="11"/>
      <c r="M946" s="11" t="s">
        <v>214</v>
      </c>
      <c r="N946" s="11" t="s">
        <v>214</v>
      </c>
    </row>
    <row r="947" spans="2:14">
      <c r="B947" s="118"/>
      <c r="C947" s="8"/>
      <c r="D947" s="119"/>
      <c r="E947" s="11"/>
      <c r="F947" s="11"/>
      <c r="G947" s="11"/>
      <c r="H947" s="11"/>
      <c r="I947" s="11"/>
      <c r="J947" s="11"/>
      <c r="K947" s="11"/>
      <c r="L947" s="11"/>
      <c r="M947" s="11" t="s">
        <v>214</v>
      </c>
      <c r="N947" s="11" t="s">
        <v>214</v>
      </c>
    </row>
    <row r="948" spans="2:14">
      <c r="B948" s="118"/>
      <c r="C948" s="8"/>
      <c r="D948" s="119"/>
      <c r="E948" s="11"/>
      <c r="F948" s="11"/>
      <c r="G948" s="11"/>
      <c r="H948" s="11"/>
      <c r="I948" s="11"/>
      <c r="J948" s="11"/>
      <c r="K948" s="11"/>
      <c r="L948" s="11"/>
      <c r="M948" s="11" t="s">
        <v>214</v>
      </c>
      <c r="N948" s="11" t="s">
        <v>214</v>
      </c>
    </row>
    <row r="949" spans="2:14">
      <c r="B949" s="118"/>
      <c r="C949" s="8"/>
      <c r="D949" s="119"/>
      <c r="E949" s="11"/>
      <c r="F949" s="11"/>
      <c r="G949" s="11"/>
      <c r="H949" s="11"/>
      <c r="I949" s="11"/>
      <c r="J949" s="11"/>
      <c r="K949" s="11"/>
      <c r="L949" s="11"/>
      <c r="M949" s="11" t="s">
        <v>214</v>
      </c>
      <c r="N949" s="11" t="s">
        <v>214</v>
      </c>
    </row>
    <row r="950" spans="2:14">
      <c r="B950" s="118"/>
      <c r="C950" s="8"/>
      <c r="D950" s="119"/>
      <c r="E950" s="11"/>
      <c r="F950" s="11"/>
      <c r="G950" s="11"/>
      <c r="H950" s="11"/>
      <c r="I950" s="11"/>
      <c r="J950" s="11"/>
      <c r="K950" s="11"/>
      <c r="L950" s="11"/>
      <c r="M950" s="11" t="s">
        <v>214</v>
      </c>
      <c r="N950" s="11" t="s">
        <v>214</v>
      </c>
    </row>
    <row r="951" spans="2:14">
      <c r="B951" s="118"/>
      <c r="C951" s="8"/>
      <c r="D951" s="119"/>
      <c r="E951" s="11"/>
      <c r="F951" s="11"/>
      <c r="G951" s="11"/>
      <c r="H951" s="11"/>
      <c r="I951" s="11"/>
      <c r="J951" s="11"/>
      <c r="K951" s="11"/>
      <c r="L951" s="11"/>
      <c r="M951" s="11" t="s">
        <v>214</v>
      </c>
      <c r="N951" s="11" t="s">
        <v>214</v>
      </c>
    </row>
    <row r="952" spans="2:14">
      <c r="B952" s="118"/>
      <c r="C952" s="8"/>
      <c r="D952" s="119"/>
      <c r="E952" s="11"/>
      <c r="F952" s="11"/>
      <c r="G952" s="11"/>
      <c r="H952" s="11"/>
      <c r="I952" s="11"/>
      <c r="J952" s="11"/>
      <c r="K952" s="11"/>
      <c r="L952" s="11"/>
      <c r="M952" s="11" t="s">
        <v>214</v>
      </c>
      <c r="N952" s="11" t="s">
        <v>214</v>
      </c>
    </row>
    <row r="953" spans="2:14">
      <c r="B953" s="118"/>
      <c r="C953" s="8"/>
      <c r="D953" s="119"/>
      <c r="E953" s="11"/>
      <c r="F953" s="11"/>
      <c r="G953" s="11"/>
      <c r="H953" s="11"/>
      <c r="I953" s="11"/>
      <c r="J953" s="11"/>
      <c r="K953" s="11"/>
      <c r="L953" s="11"/>
      <c r="M953" s="11" t="s">
        <v>214</v>
      </c>
      <c r="N953" s="11" t="s">
        <v>214</v>
      </c>
    </row>
    <row r="954" spans="2:14">
      <c r="B954" s="118"/>
      <c r="C954" s="8"/>
      <c r="D954" s="119"/>
      <c r="E954" s="11"/>
      <c r="F954" s="11"/>
      <c r="G954" s="11"/>
      <c r="H954" s="11"/>
      <c r="I954" s="11"/>
      <c r="J954" s="11"/>
      <c r="K954" s="11"/>
      <c r="L954" s="11"/>
      <c r="M954" s="11" t="s">
        <v>214</v>
      </c>
      <c r="N954" s="11" t="s">
        <v>214</v>
      </c>
    </row>
    <row r="955" spans="2:14">
      <c r="B955" s="118"/>
      <c r="C955" s="8"/>
      <c r="D955" s="119"/>
      <c r="E955" s="11"/>
      <c r="F955" s="11"/>
      <c r="G955" s="11"/>
      <c r="H955" s="11"/>
      <c r="I955" s="11"/>
      <c r="J955" s="11"/>
      <c r="K955" s="11"/>
      <c r="L955" s="11"/>
      <c r="M955" s="11" t="s">
        <v>214</v>
      </c>
      <c r="N955" s="11" t="s">
        <v>214</v>
      </c>
    </row>
    <row r="956" spans="2:14">
      <c r="B956" s="118"/>
      <c r="C956" s="8"/>
      <c r="D956" s="119"/>
      <c r="E956" s="11"/>
      <c r="F956" s="11"/>
      <c r="G956" s="11"/>
      <c r="H956" s="11"/>
      <c r="I956" s="11"/>
      <c r="J956" s="11"/>
      <c r="K956" s="11"/>
      <c r="L956" s="11"/>
      <c r="M956" s="11" t="s">
        <v>214</v>
      </c>
      <c r="N956" s="11" t="s">
        <v>214</v>
      </c>
    </row>
    <row r="957" spans="2:14">
      <c r="B957" s="118"/>
      <c r="C957" s="8"/>
      <c r="D957" s="119"/>
      <c r="E957" s="11"/>
      <c r="F957" s="11"/>
      <c r="G957" s="11"/>
      <c r="H957" s="11"/>
      <c r="I957" s="11"/>
      <c r="J957" s="11"/>
      <c r="K957" s="11"/>
      <c r="L957" s="11"/>
      <c r="M957" s="11" t="s">
        <v>214</v>
      </c>
      <c r="N957" s="11" t="s">
        <v>214</v>
      </c>
    </row>
    <row r="958" spans="2:14">
      <c r="B958" s="118"/>
      <c r="C958" s="8"/>
      <c r="D958" s="119"/>
      <c r="E958" s="11"/>
      <c r="F958" s="11"/>
      <c r="G958" s="11"/>
      <c r="H958" s="11"/>
      <c r="I958" s="11"/>
      <c r="J958" s="11"/>
      <c r="K958" s="11"/>
      <c r="L958" s="11"/>
      <c r="M958" s="11" t="s">
        <v>214</v>
      </c>
      <c r="N958" s="11" t="s">
        <v>214</v>
      </c>
    </row>
    <row r="959" spans="2:14">
      <c r="B959" s="118"/>
      <c r="C959" s="8"/>
      <c r="D959" s="119"/>
      <c r="E959" s="11"/>
      <c r="F959" s="11"/>
      <c r="G959" s="11"/>
      <c r="H959" s="11"/>
      <c r="I959" s="11"/>
      <c r="J959" s="11"/>
      <c r="K959" s="11"/>
      <c r="L959" s="11"/>
      <c r="M959" s="11" t="s">
        <v>214</v>
      </c>
      <c r="N959" s="11" t="s">
        <v>214</v>
      </c>
    </row>
    <row r="960" spans="2:14">
      <c r="B960" s="118"/>
      <c r="C960" s="8"/>
      <c r="D960" s="119"/>
      <c r="E960" s="11"/>
      <c r="F960" s="11"/>
      <c r="G960" s="11"/>
      <c r="H960" s="11"/>
      <c r="I960" s="11"/>
      <c r="J960" s="11"/>
      <c r="K960" s="11"/>
      <c r="L960" s="11"/>
      <c r="M960" s="11" t="s">
        <v>214</v>
      </c>
      <c r="N960" s="11" t="s">
        <v>214</v>
      </c>
    </row>
    <row r="961" spans="2:14">
      <c r="B961" s="118"/>
      <c r="C961" s="8"/>
      <c r="D961" s="119"/>
      <c r="E961" s="11"/>
      <c r="F961" s="11"/>
      <c r="G961" s="11"/>
      <c r="H961" s="11"/>
      <c r="I961" s="11"/>
      <c r="J961" s="11"/>
      <c r="K961" s="11"/>
      <c r="L961" s="11"/>
      <c r="M961" s="11" t="s">
        <v>214</v>
      </c>
      <c r="N961" s="11" t="s">
        <v>214</v>
      </c>
    </row>
    <row r="962" spans="2:14">
      <c r="B962" s="118"/>
      <c r="C962" s="8"/>
      <c r="D962" s="119"/>
      <c r="E962" s="11"/>
      <c r="F962" s="11"/>
      <c r="G962" s="11"/>
      <c r="H962" s="11"/>
      <c r="I962" s="11"/>
      <c r="J962" s="11"/>
      <c r="K962" s="11"/>
      <c r="L962" s="11"/>
      <c r="M962" s="11" t="s">
        <v>214</v>
      </c>
      <c r="N962" s="11" t="s">
        <v>214</v>
      </c>
    </row>
    <row r="963" spans="2:14">
      <c r="B963" s="118"/>
      <c r="C963" s="8"/>
      <c r="D963" s="119"/>
      <c r="E963" s="11"/>
      <c r="F963" s="11"/>
      <c r="G963" s="11"/>
      <c r="H963" s="11"/>
      <c r="I963" s="11"/>
      <c r="J963" s="11"/>
      <c r="K963" s="11"/>
      <c r="L963" s="11"/>
      <c r="M963" s="11" t="s">
        <v>214</v>
      </c>
      <c r="N963" s="11" t="s">
        <v>214</v>
      </c>
    </row>
    <row r="964" spans="2:14">
      <c r="B964" s="118"/>
      <c r="C964" s="8"/>
      <c r="D964" s="119"/>
      <c r="E964" s="11"/>
      <c r="F964" s="11"/>
      <c r="G964" s="11"/>
      <c r="H964" s="11"/>
      <c r="I964" s="11"/>
      <c r="J964" s="11"/>
      <c r="K964" s="11"/>
      <c r="L964" s="11"/>
      <c r="M964" s="11" t="s">
        <v>214</v>
      </c>
      <c r="N964" s="11" t="s">
        <v>214</v>
      </c>
    </row>
    <row r="965" spans="2:14">
      <c r="B965" s="118"/>
      <c r="C965" s="8"/>
      <c r="D965" s="119"/>
      <c r="E965" s="11"/>
      <c r="F965" s="11"/>
      <c r="G965" s="11"/>
      <c r="H965" s="11"/>
      <c r="I965" s="11"/>
      <c r="J965" s="11"/>
      <c r="K965" s="11"/>
      <c r="L965" s="11"/>
      <c r="M965" s="11" t="s">
        <v>214</v>
      </c>
      <c r="N965" s="11" t="s">
        <v>214</v>
      </c>
    </row>
    <row r="966" spans="2:14">
      <c r="B966" s="118"/>
      <c r="C966" s="8"/>
      <c r="D966" s="119"/>
      <c r="E966" s="11"/>
      <c r="F966" s="11"/>
      <c r="G966" s="11"/>
      <c r="H966" s="11"/>
      <c r="I966" s="11"/>
      <c r="J966" s="11"/>
      <c r="K966" s="11"/>
      <c r="L966" s="11"/>
      <c r="M966" s="11" t="s">
        <v>214</v>
      </c>
      <c r="N966" s="11" t="s">
        <v>214</v>
      </c>
    </row>
    <row r="967" spans="2:14">
      <c r="B967" s="118"/>
      <c r="C967" s="8"/>
      <c r="D967" s="119"/>
      <c r="E967" s="11"/>
      <c r="F967" s="11"/>
      <c r="G967" s="11"/>
      <c r="H967" s="11"/>
      <c r="I967" s="11"/>
      <c r="J967" s="11"/>
      <c r="K967" s="11"/>
      <c r="L967" s="11"/>
      <c r="M967" s="11" t="s">
        <v>214</v>
      </c>
      <c r="N967" s="11" t="s">
        <v>214</v>
      </c>
    </row>
    <row r="968" spans="2:14">
      <c r="B968" s="118"/>
      <c r="C968" s="8"/>
      <c r="D968" s="119"/>
      <c r="E968" s="11"/>
      <c r="F968" s="11"/>
      <c r="G968" s="11"/>
      <c r="H968" s="11"/>
      <c r="I968" s="11"/>
      <c r="J968" s="11"/>
      <c r="K968" s="11"/>
      <c r="L968" s="11"/>
      <c r="M968" s="11" t="s">
        <v>214</v>
      </c>
      <c r="N968" s="11" t="s">
        <v>214</v>
      </c>
    </row>
    <row r="969" spans="2:14">
      <c r="B969" s="118"/>
      <c r="C969" s="8"/>
      <c r="D969" s="119"/>
      <c r="E969" s="11"/>
      <c r="F969" s="11"/>
      <c r="G969" s="11"/>
      <c r="H969" s="11"/>
      <c r="I969" s="11"/>
      <c r="J969" s="11"/>
      <c r="K969" s="11"/>
      <c r="L969" s="11"/>
      <c r="M969" s="11" t="s">
        <v>214</v>
      </c>
      <c r="N969" s="11" t="s">
        <v>214</v>
      </c>
    </row>
    <row r="970" spans="2:14">
      <c r="B970" s="118"/>
      <c r="C970" s="8"/>
      <c r="D970" s="119"/>
      <c r="E970" s="11"/>
      <c r="F970" s="11"/>
      <c r="G970" s="11"/>
      <c r="H970" s="11"/>
      <c r="I970" s="11"/>
      <c r="J970" s="11"/>
      <c r="K970" s="11"/>
      <c r="L970" s="11"/>
      <c r="M970" s="11" t="s">
        <v>214</v>
      </c>
      <c r="N970" s="11" t="s">
        <v>214</v>
      </c>
    </row>
    <row r="971" spans="2:14">
      <c r="B971" s="118"/>
      <c r="C971" s="8"/>
      <c r="D971" s="119"/>
      <c r="E971" s="11"/>
      <c r="F971" s="11"/>
      <c r="G971" s="11"/>
      <c r="H971" s="11"/>
      <c r="I971" s="11"/>
      <c r="J971" s="11"/>
      <c r="K971" s="11"/>
      <c r="L971" s="11"/>
      <c r="M971" s="11" t="s">
        <v>214</v>
      </c>
      <c r="N971" s="11" t="s">
        <v>214</v>
      </c>
    </row>
    <row r="972" spans="2:14">
      <c r="B972" s="118"/>
      <c r="C972" s="8"/>
      <c r="D972" s="119"/>
      <c r="E972" s="11"/>
      <c r="F972" s="11"/>
      <c r="G972" s="11"/>
      <c r="H972" s="11"/>
      <c r="I972" s="11"/>
      <c r="J972" s="11"/>
      <c r="K972" s="11"/>
      <c r="L972" s="11"/>
      <c r="M972" s="11" t="s">
        <v>214</v>
      </c>
      <c r="N972" s="11" t="s">
        <v>214</v>
      </c>
    </row>
    <row r="973" spans="2:14">
      <c r="B973" s="118"/>
      <c r="C973" s="8"/>
      <c r="D973" s="119"/>
      <c r="E973" s="11"/>
      <c r="F973" s="11"/>
      <c r="G973" s="11"/>
      <c r="H973" s="11"/>
      <c r="I973" s="11"/>
      <c r="J973" s="11"/>
      <c r="K973" s="11"/>
      <c r="L973" s="11"/>
      <c r="M973" s="11" t="s">
        <v>214</v>
      </c>
      <c r="N973" s="11" t="s">
        <v>214</v>
      </c>
    </row>
    <row r="974" spans="2:14">
      <c r="B974" s="118"/>
      <c r="C974" s="8"/>
      <c r="D974" s="119"/>
      <c r="E974" s="11"/>
      <c r="F974" s="11"/>
      <c r="G974" s="11"/>
      <c r="H974" s="11"/>
      <c r="I974" s="11"/>
      <c r="J974" s="11"/>
      <c r="K974" s="11"/>
      <c r="L974" s="11"/>
      <c r="M974" s="11" t="s">
        <v>214</v>
      </c>
      <c r="N974" s="11" t="s">
        <v>214</v>
      </c>
    </row>
    <row r="975" spans="2:14">
      <c r="B975" s="118"/>
      <c r="C975" s="8"/>
      <c r="D975" s="119"/>
      <c r="E975" s="11"/>
      <c r="F975" s="11"/>
      <c r="G975" s="11"/>
      <c r="H975" s="11"/>
      <c r="I975" s="11"/>
      <c r="J975" s="11"/>
      <c r="K975" s="11"/>
      <c r="L975" s="11"/>
      <c r="M975" s="11" t="s">
        <v>214</v>
      </c>
      <c r="N975" s="11" t="s">
        <v>214</v>
      </c>
    </row>
    <row r="976" spans="2:14">
      <c r="B976" s="118"/>
      <c r="C976" s="8"/>
      <c r="D976" s="119"/>
      <c r="E976" s="11"/>
      <c r="F976" s="11"/>
      <c r="G976" s="11"/>
      <c r="H976" s="11"/>
      <c r="I976" s="11"/>
      <c r="J976" s="11"/>
      <c r="K976" s="11"/>
      <c r="L976" s="11"/>
      <c r="M976" s="11" t="s">
        <v>214</v>
      </c>
      <c r="N976" s="11" t="s">
        <v>214</v>
      </c>
    </row>
    <row r="977" spans="2:14">
      <c r="B977" s="118"/>
      <c r="C977" s="8"/>
      <c r="D977" s="119"/>
      <c r="E977" s="11"/>
      <c r="F977" s="11"/>
      <c r="G977" s="11"/>
      <c r="H977" s="11"/>
      <c r="I977" s="11"/>
      <c r="J977" s="11"/>
      <c r="K977" s="11"/>
      <c r="L977" s="11"/>
      <c r="M977" s="11" t="s">
        <v>214</v>
      </c>
      <c r="N977" s="11" t="s">
        <v>214</v>
      </c>
    </row>
    <row r="978" spans="2:14">
      <c r="B978" s="118"/>
      <c r="C978" s="8"/>
      <c r="D978" s="119"/>
      <c r="E978" s="11"/>
      <c r="F978" s="11"/>
      <c r="G978" s="11"/>
      <c r="H978" s="11"/>
      <c r="I978" s="11"/>
      <c r="J978" s="11"/>
      <c r="K978" s="11"/>
      <c r="L978" s="11"/>
      <c r="M978" s="11" t="s">
        <v>214</v>
      </c>
      <c r="N978" s="11" t="s">
        <v>214</v>
      </c>
    </row>
    <row r="979" spans="2:14">
      <c r="B979" s="118"/>
      <c r="C979" s="8"/>
      <c r="D979" s="119"/>
      <c r="E979" s="11"/>
      <c r="F979" s="11"/>
      <c r="G979" s="11"/>
      <c r="H979" s="11"/>
      <c r="I979" s="11"/>
      <c r="J979" s="11"/>
      <c r="K979" s="11"/>
      <c r="L979" s="11"/>
      <c r="M979" s="11" t="s">
        <v>214</v>
      </c>
      <c r="N979" s="11" t="s">
        <v>214</v>
      </c>
    </row>
    <row r="980" spans="2:14">
      <c r="B980" s="118"/>
      <c r="C980" s="8"/>
      <c r="D980" s="119"/>
      <c r="E980" s="11"/>
      <c r="F980" s="11"/>
      <c r="G980" s="11"/>
      <c r="H980" s="11"/>
      <c r="I980" s="11"/>
      <c r="J980" s="11"/>
      <c r="K980" s="11"/>
      <c r="L980" s="11"/>
      <c r="M980" s="11" t="s">
        <v>214</v>
      </c>
      <c r="N980" s="11" t="s">
        <v>214</v>
      </c>
    </row>
    <row r="981" spans="2:14">
      <c r="B981" s="118"/>
      <c r="C981" s="8"/>
      <c r="D981" s="119"/>
      <c r="E981" s="11"/>
      <c r="F981" s="11"/>
      <c r="G981" s="11"/>
      <c r="H981" s="11"/>
      <c r="I981" s="11"/>
      <c r="J981" s="11"/>
      <c r="K981" s="11"/>
      <c r="L981" s="11"/>
      <c r="M981" s="11" t="s">
        <v>214</v>
      </c>
      <c r="N981" s="11" t="s">
        <v>214</v>
      </c>
    </row>
    <row r="982" spans="2:14">
      <c r="B982" s="118"/>
      <c r="C982" s="8"/>
      <c r="D982" s="119"/>
      <c r="E982" s="11"/>
      <c r="F982" s="11"/>
      <c r="G982" s="11"/>
      <c r="H982" s="11"/>
      <c r="I982" s="11"/>
      <c r="J982" s="11"/>
      <c r="K982" s="11"/>
      <c r="L982" s="11"/>
      <c r="M982" s="11" t="s">
        <v>214</v>
      </c>
      <c r="N982" s="11" t="s">
        <v>214</v>
      </c>
    </row>
    <row r="983" spans="2:14">
      <c r="B983" s="118"/>
      <c r="C983" s="8"/>
      <c r="D983" s="119"/>
      <c r="E983" s="11"/>
      <c r="F983" s="11"/>
      <c r="G983" s="11"/>
      <c r="H983" s="11"/>
      <c r="I983" s="11"/>
      <c r="J983" s="11"/>
      <c r="K983" s="11"/>
      <c r="L983" s="11"/>
      <c r="M983" s="11" t="s">
        <v>214</v>
      </c>
      <c r="N983" s="11" t="s">
        <v>214</v>
      </c>
    </row>
    <row r="984" spans="2:14">
      <c r="B984" s="118"/>
      <c r="C984" s="8"/>
      <c r="D984" s="119"/>
      <c r="E984" s="11"/>
      <c r="F984" s="11"/>
      <c r="G984" s="11"/>
      <c r="H984" s="11"/>
      <c r="I984" s="11"/>
      <c r="J984" s="11"/>
      <c r="K984" s="11"/>
      <c r="L984" s="11"/>
      <c r="M984" s="11" t="s">
        <v>214</v>
      </c>
      <c r="N984" s="11" t="s">
        <v>214</v>
      </c>
    </row>
    <row r="985" spans="2:14">
      <c r="B985" s="118"/>
      <c r="C985" s="8"/>
      <c r="D985" s="119"/>
      <c r="E985" s="11"/>
      <c r="F985" s="11"/>
      <c r="G985" s="11"/>
      <c r="H985" s="11"/>
      <c r="I985" s="11"/>
      <c r="J985" s="11"/>
      <c r="K985" s="11"/>
      <c r="L985" s="11"/>
      <c r="M985" s="11" t="s">
        <v>214</v>
      </c>
      <c r="N985" s="11" t="s">
        <v>214</v>
      </c>
    </row>
    <row r="986" spans="2:14">
      <c r="B986" s="118"/>
      <c r="C986" s="8"/>
      <c r="D986" s="119"/>
      <c r="E986" s="11"/>
      <c r="F986" s="11"/>
      <c r="G986" s="11"/>
      <c r="H986" s="11"/>
      <c r="I986" s="11"/>
      <c r="J986" s="11"/>
      <c r="K986" s="11"/>
      <c r="L986" s="11"/>
      <c r="M986" s="11" t="s">
        <v>214</v>
      </c>
      <c r="N986" s="11" t="s">
        <v>214</v>
      </c>
    </row>
    <row r="987" spans="2:14">
      <c r="B987" s="118"/>
      <c r="C987" s="8"/>
      <c r="D987" s="119"/>
      <c r="E987" s="11"/>
      <c r="F987" s="11"/>
      <c r="G987" s="11"/>
      <c r="H987" s="11"/>
      <c r="I987" s="11"/>
      <c r="J987" s="11"/>
      <c r="K987" s="11"/>
      <c r="L987" s="11"/>
      <c r="M987" s="11" t="s">
        <v>214</v>
      </c>
      <c r="N987" s="11" t="s">
        <v>214</v>
      </c>
    </row>
    <row r="988" spans="2:14">
      <c r="B988" s="118"/>
      <c r="C988" s="8"/>
      <c r="D988" s="119"/>
      <c r="E988" s="11"/>
      <c r="F988" s="11"/>
      <c r="G988" s="11"/>
      <c r="H988" s="11"/>
      <c r="I988" s="11"/>
      <c r="J988" s="11"/>
      <c r="K988" s="11"/>
      <c r="L988" s="11"/>
      <c r="M988" s="11" t="s">
        <v>214</v>
      </c>
      <c r="N988" s="11" t="s">
        <v>214</v>
      </c>
    </row>
    <row r="989" spans="2:14">
      <c r="B989" s="118"/>
      <c r="C989" s="8"/>
      <c r="D989" s="119"/>
      <c r="E989" s="11"/>
      <c r="F989" s="11"/>
      <c r="G989" s="11"/>
      <c r="H989" s="11"/>
      <c r="I989" s="11"/>
      <c r="J989" s="11"/>
      <c r="K989" s="11"/>
      <c r="L989" s="11"/>
      <c r="M989" s="11" t="s">
        <v>214</v>
      </c>
      <c r="N989" s="11" t="s">
        <v>214</v>
      </c>
    </row>
    <row r="990" spans="2:14">
      <c r="B990" s="118"/>
      <c r="C990" s="8"/>
      <c r="D990" s="119"/>
      <c r="E990" s="11"/>
      <c r="F990" s="11"/>
      <c r="G990" s="11"/>
      <c r="H990" s="11"/>
      <c r="I990" s="11"/>
      <c r="J990" s="11"/>
      <c r="K990" s="11"/>
      <c r="L990" s="11"/>
      <c r="M990" s="11" t="s">
        <v>214</v>
      </c>
      <c r="N990" s="11" t="s">
        <v>214</v>
      </c>
    </row>
    <row r="991" spans="2:14">
      <c r="B991" s="118"/>
      <c r="C991" s="8"/>
      <c r="D991" s="119"/>
      <c r="E991" s="11"/>
      <c r="F991" s="11"/>
      <c r="G991" s="11"/>
      <c r="H991" s="11"/>
      <c r="I991" s="11"/>
      <c r="J991" s="11"/>
      <c r="K991" s="11"/>
      <c r="L991" s="11"/>
      <c r="M991" s="11" t="s">
        <v>214</v>
      </c>
      <c r="N991" s="11" t="s">
        <v>214</v>
      </c>
    </row>
    <row r="992" spans="2:14">
      <c r="B992" s="118"/>
      <c r="C992" s="8"/>
      <c r="D992" s="119"/>
      <c r="E992" s="11"/>
      <c r="F992" s="11"/>
      <c r="G992" s="11"/>
      <c r="H992" s="11"/>
      <c r="I992" s="11"/>
      <c r="J992" s="11"/>
      <c r="K992" s="11"/>
      <c r="L992" s="11"/>
      <c r="M992" s="11" t="s">
        <v>214</v>
      </c>
      <c r="N992" s="11" t="s">
        <v>214</v>
      </c>
    </row>
    <row r="993" spans="2:14">
      <c r="B993" s="118"/>
      <c r="C993" s="8"/>
      <c r="D993" s="119"/>
      <c r="E993" s="11"/>
      <c r="F993" s="11"/>
      <c r="G993" s="11"/>
      <c r="H993" s="11"/>
      <c r="I993" s="11"/>
      <c r="J993" s="11"/>
      <c r="K993" s="11"/>
      <c r="L993" s="11"/>
      <c r="M993" s="11" t="s">
        <v>214</v>
      </c>
      <c r="N993" s="11" t="s">
        <v>214</v>
      </c>
    </row>
    <row r="994" spans="2:14">
      <c r="B994" s="118"/>
      <c r="C994" s="8"/>
      <c r="D994" s="119"/>
      <c r="E994" s="11"/>
      <c r="F994" s="11"/>
      <c r="G994" s="11"/>
      <c r="H994" s="11"/>
      <c r="I994" s="11"/>
      <c r="J994" s="11"/>
      <c r="K994" s="11"/>
      <c r="L994" s="11"/>
      <c r="M994" s="11" t="s">
        <v>214</v>
      </c>
      <c r="N994" s="11" t="s">
        <v>214</v>
      </c>
    </row>
    <row r="995" spans="2:14">
      <c r="B995" s="118"/>
      <c r="C995" s="8"/>
      <c r="D995" s="119"/>
      <c r="E995" s="11"/>
      <c r="F995" s="11"/>
      <c r="G995" s="11"/>
      <c r="H995" s="11"/>
      <c r="I995" s="11"/>
      <c r="J995" s="11"/>
      <c r="K995" s="11"/>
      <c r="L995" s="11"/>
      <c r="M995" s="11" t="s">
        <v>214</v>
      </c>
      <c r="N995" s="11" t="s">
        <v>214</v>
      </c>
    </row>
    <row r="996" spans="2:14">
      <c r="B996" s="118"/>
      <c r="C996" s="8"/>
      <c r="D996" s="119"/>
      <c r="E996" s="11"/>
      <c r="F996" s="11"/>
      <c r="G996" s="11"/>
      <c r="H996" s="11"/>
      <c r="I996" s="11"/>
      <c r="J996" s="11"/>
      <c r="K996" s="11"/>
      <c r="L996" s="11"/>
      <c r="M996" s="11" t="s">
        <v>214</v>
      </c>
      <c r="N996" s="11" t="s">
        <v>214</v>
      </c>
    </row>
    <row r="997" spans="2:14">
      <c r="B997" s="118"/>
      <c r="C997" s="8"/>
      <c r="D997" s="119"/>
      <c r="E997" s="11"/>
      <c r="F997" s="11"/>
      <c r="G997" s="11"/>
      <c r="H997" s="11"/>
      <c r="I997" s="11"/>
      <c r="J997" s="11"/>
      <c r="K997" s="11"/>
      <c r="L997" s="11"/>
      <c r="M997" s="11" t="s">
        <v>214</v>
      </c>
      <c r="N997" s="11" t="s">
        <v>214</v>
      </c>
    </row>
    <row r="998" spans="2:14">
      <c r="B998" s="118"/>
      <c r="C998" s="8"/>
      <c r="D998" s="119"/>
      <c r="E998" s="11"/>
      <c r="F998" s="11"/>
      <c r="G998" s="11"/>
      <c r="H998" s="11"/>
      <c r="I998" s="11"/>
      <c r="J998" s="11"/>
      <c r="K998" s="11"/>
      <c r="L998" s="11"/>
      <c r="M998" s="11" t="s">
        <v>214</v>
      </c>
      <c r="N998" s="11" t="s">
        <v>214</v>
      </c>
    </row>
    <row r="999" spans="2:14">
      <c r="B999" s="118"/>
      <c r="C999" s="8"/>
      <c r="D999" s="119"/>
      <c r="E999" s="11"/>
      <c r="F999" s="11"/>
      <c r="G999" s="11"/>
      <c r="H999" s="11"/>
      <c r="I999" s="11"/>
      <c r="J999" s="11"/>
      <c r="K999" s="11"/>
      <c r="L999" s="11"/>
      <c r="M999" s="11" t="s">
        <v>214</v>
      </c>
      <c r="N999" s="11" t="s">
        <v>214</v>
      </c>
    </row>
    <row r="1000" spans="2:14">
      <c r="B1000" s="118"/>
      <c r="C1000" s="8"/>
      <c r="D1000" s="119"/>
      <c r="E1000" s="11"/>
      <c r="F1000" s="11"/>
      <c r="G1000" s="11"/>
      <c r="H1000" s="11"/>
      <c r="I1000" s="11"/>
      <c r="J1000" s="11"/>
      <c r="K1000" s="11"/>
      <c r="L1000" s="11"/>
      <c r="M1000" s="11" t="s">
        <v>214</v>
      </c>
      <c r="N1000" s="11" t="s">
        <v>214</v>
      </c>
    </row>
    <row r="1001" spans="2:14">
      <c r="B1001" s="118"/>
      <c r="C1001" s="8"/>
      <c r="D1001" s="119"/>
      <c r="E1001" s="11"/>
      <c r="F1001" s="11"/>
      <c r="G1001" s="11"/>
      <c r="H1001" s="11"/>
      <c r="I1001" s="11"/>
      <c r="J1001" s="11"/>
      <c r="K1001" s="11"/>
      <c r="L1001" s="11"/>
      <c r="M1001" s="11" t="s">
        <v>214</v>
      </c>
      <c r="N1001" s="11" t="s">
        <v>214</v>
      </c>
    </row>
    <row r="1002" spans="2:14">
      <c r="B1002" s="118"/>
      <c r="C1002" s="8"/>
      <c r="D1002" s="119"/>
      <c r="E1002" s="11"/>
      <c r="F1002" s="11"/>
      <c r="G1002" s="11"/>
      <c r="H1002" s="11"/>
      <c r="I1002" s="11"/>
      <c r="J1002" s="11"/>
      <c r="K1002" s="11"/>
      <c r="L1002" s="11"/>
      <c r="M1002" s="11" t="s">
        <v>214</v>
      </c>
      <c r="N1002" s="11" t="s">
        <v>214</v>
      </c>
    </row>
    <row r="1003" spans="2:14">
      <c r="B1003" s="118"/>
      <c r="C1003" s="8"/>
      <c r="D1003" s="119"/>
      <c r="E1003" s="11"/>
      <c r="F1003" s="11"/>
      <c r="G1003" s="11"/>
      <c r="H1003" s="11"/>
      <c r="I1003" s="11"/>
      <c r="J1003" s="11"/>
      <c r="K1003" s="11"/>
      <c r="L1003" s="11"/>
      <c r="M1003" s="11" t="s">
        <v>214</v>
      </c>
      <c r="N1003" s="11" t="s">
        <v>214</v>
      </c>
    </row>
    <row r="1004" spans="2:14">
      <c r="B1004" s="118"/>
      <c r="C1004" s="8"/>
      <c r="D1004" s="119"/>
      <c r="E1004" s="11"/>
      <c r="F1004" s="11"/>
      <c r="G1004" s="11"/>
      <c r="H1004" s="11"/>
      <c r="I1004" s="11"/>
      <c r="J1004" s="11"/>
      <c r="K1004" s="11"/>
      <c r="L1004" s="11"/>
      <c r="M1004" s="11" t="s">
        <v>214</v>
      </c>
      <c r="N1004" s="11" t="s">
        <v>214</v>
      </c>
    </row>
    <row r="1005" spans="2:14">
      <c r="B1005" s="118"/>
      <c r="C1005" s="8"/>
      <c r="D1005" s="119"/>
      <c r="E1005" s="11"/>
      <c r="F1005" s="11"/>
      <c r="G1005" s="11"/>
      <c r="H1005" s="11"/>
      <c r="I1005" s="11"/>
      <c r="J1005" s="11"/>
      <c r="K1005" s="11"/>
      <c r="L1005" s="11"/>
      <c r="M1005" s="11" t="s">
        <v>214</v>
      </c>
      <c r="N1005" s="11" t="s">
        <v>214</v>
      </c>
    </row>
    <row r="1006" spans="2:14">
      <c r="B1006" s="118"/>
      <c r="C1006" s="8"/>
      <c r="D1006" s="119"/>
      <c r="E1006" s="11"/>
      <c r="F1006" s="11"/>
      <c r="G1006" s="11"/>
      <c r="H1006" s="11"/>
      <c r="I1006" s="11"/>
      <c r="J1006" s="11"/>
      <c r="K1006" s="11"/>
      <c r="L1006" s="11"/>
      <c r="M1006" s="11" t="s">
        <v>214</v>
      </c>
      <c r="N1006" s="11" t="s">
        <v>214</v>
      </c>
    </row>
    <row r="1007" spans="2:14">
      <c r="B1007" s="118"/>
      <c r="C1007" s="8"/>
      <c r="D1007" s="119"/>
      <c r="E1007" s="11"/>
      <c r="F1007" s="11"/>
      <c r="G1007" s="11"/>
      <c r="H1007" s="11"/>
      <c r="I1007" s="11"/>
      <c r="J1007" s="11"/>
      <c r="K1007" s="11"/>
      <c r="L1007" s="11"/>
      <c r="M1007" s="11" t="s">
        <v>214</v>
      </c>
      <c r="N1007" s="11" t="s">
        <v>214</v>
      </c>
    </row>
    <row r="1008" spans="2:14">
      <c r="B1008" s="118"/>
      <c r="C1008" s="8"/>
      <c r="D1008" s="119"/>
      <c r="E1008" s="11"/>
      <c r="F1008" s="11"/>
      <c r="G1008" s="11"/>
      <c r="H1008" s="11"/>
      <c r="I1008" s="11"/>
      <c r="J1008" s="11"/>
      <c r="K1008" s="11"/>
      <c r="L1008" s="11"/>
      <c r="M1008" s="11" t="s">
        <v>214</v>
      </c>
      <c r="N1008" s="11" t="s">
        <v>214</v>
      </c>
    </row>
    <row r="1009" spans="2:14">
      <c r="B1009" s="118"/>
      <c r="C1009" s="8"/>
      <c r="D1009" s="119"/>
      <c r="E1009" s="11"/>
      <c r="F1009" s="11"/>
      <c r="G1009" s="11"/>
      <c r="H1009" s="11"/>
      <c r="I1009" s="11"/>
      <c r="J1009" s="11"/>
      <c r="K1009" s="11"/>
      <c r="L1009" s="11"/>
      <c r="M1009" s="11" t="s">
        <v>214</v>
      </c>
      <c r="N1009" s="11" t="s">
        <v>214</v>
      </c>
    </row>
    <row r="1010" spans="2:14">
      <c r="B1010" s="118"/>
      <c r="C1010" s="8"/>
      <c r="D1010" s="119"/>
      <c r="E1010" s="11"/>
      <c r="F1010" s="11"/>
      <c r="G1010" s="11"/>
      <c r="H1010" s="11"/>
      <c r="I1010" s="11"/>
      <c r="J1010" s="11"/>
      <c r="K1010" s="11"/>
      <c r="L1010" s="11"/>
      <c r="M1010" s="11" t="s">
        <v>214</v>
      </c>
      <c r="N1010" s="11" t="s">
        <v>214</v>
      </c>
    </row>
    <row r="1011" spans="2:14">
      <c r="B1011" s="118"/>
      <c r="C1011" s="8"/>
      <c r="D1011" s="119"/>
      <c r="E1011" s="11"/>
      <c r="F1011" s="11"/>
      <c r="G1011" s="11"/>
      <c r="H1011" s="11"/>
      <c r="I1011" s="11"/>
      <c r="J1011" s="11"/>
      <c r="K1011" s="11"/>
      <c r="L1011" s="11"/>
      <c r="M1011" s="11" t="s">
        <v>214</v>
      </c>
      <c r="N1011" s="11" t="s">
        <v>214</v>
      </c>
    </row>
    <row r="1012" spans="2:14">
      <c r="B1012" s="118"/>
      <c r="C1012" s="8"/>
      <c r="D1012" s="119"/>
      <c r="E1012" s="11"/>
      <c r="F1012" s="11"/>
      <c r="G1012" s="11"/>
      <c r="H1012" s="11"/>
      <c r="I1012" s="11"/>
      <c r="J1012" s="11"/>
      <c r="K1012" s="11"/>
      <c r="L1012" s="11"/>
      <c r="M1012" s="11" t="s">
        <v>214</v>
      </c>
      <c r="N1012" s="11" t="s">
        <v>214</v>
      </c>
    </row>
    <row r="1013" spans="2:14">
      <c r="B1013" s="118"/>
      <c r="C1013" s="8"/>
      <c r="D1013" s="119"/>
      <c r="E1013" s="11"/>
      <c r="F1013" s="11"/>
      <c r="G1013" s="11"/>
      <c r="H1013" s="11"/>
      <c r="I1013" s="11"/>
      <c r="J1013" s="11"/>
      <c r="K1013" s="11"/>
      <c r="L1013" s="11"/>
      <c r="M1013" s="11" t="s">
        <v>214</v>
      </c>
      <c r="N1013" s="11" t="s">
        <v>214</v>
      </c>
    </row>
    <row r="1014" spans="2:14">
      <c r="B1014" s="118"/>
      <c r="C1014" s="8"/>
      <c r="D1014" s="119"/>
      <c r="E1014" s="11"/>
      <c r="F1014" s="11"/>
      <c r="G1014" s="11"/>
      <c r="H1014" s="11"/>
      <c r="I1014" s="11"/>
      <c r="J1014" s="11"/>
      <c r="K1014" s="11"/>
      <c r="L1014" s="11"/>
      <c r="M1014" s="11" t="s">
        <v>214</v>
      </c>
      <c r="N1014" s="11" t="s">
        <v>214</v>
      </c>
    </row>
    <row r="1015" spans="2:14">
      <c r="B1015" s="118"/>
      <c r="C1015" s="8"/>
      <c r="D1015" s="119"/>
      <c r="E1015" s="11"/>
      <c r="F1015" s="11"/>
      <c r="G1015" s="11"/>
      <c r="H1015" s="11"/>
      <c r="I1015" s="11"/>
      <c r="J1015" s="11"/>
      <c r="K1015" s="11"/>
      <c r="L1015" s="11"/>
      <c r="M1015" s="11" t="s">
        <v>214</v>
      </c>
      <c r="N1015" s="11" t="s">
        <v>214</v>
      </c>
    </row>
    <row r="1016" spans="2:14">
      <c r="B1016" s="118"/>
      <c r="C1016" s="8"/>
      <c r="D1016" s="119"/>
      <c r="E1016" s="11"/>
      <c r="F1016" s="11"/>
      <c r="G1016" s="11"/>
      <c r="H1016" s="11"/>
      <c r="I1016" s="11"/>
      <c r="J1016" s="11"/>
      <c r="K1016" s="11"/>
      <c r="L1016" s="11"/>
      <c r="M1016" s="11" t="s">
        <v>214</v>
      </c>
      <c r="N1016" s="11" t="s">
        <v>214</v>
      </c>
    </row>
    <row r="1017" spans="2:14">
      <c r="B1017" s="118"/>
      <c r="C1017" s="8"/>
      <c r="D1017" s="119"/>
      <c r="E1017" s="11"/>
      <c r="F1017" s="11"/>
      <c r="G1017" s="11"/>
      <c r="H1017" s="11"/>
      <c r="I1017" s="11"/>
      <c r="J1017" s="11"/>
      <c r="K1017" s="11"/>
      <c r="L1017" s="11"/>
      <c r="M1017" s="11" t="s">
        <v>214</v>
      </c>
      <c r="N1017" s="11" t="s">
        <v>214</v>
      </c>
    </row>
    <row r="1018" spans="2:14">
      <c r="B1018" s="118"/>
      <c r="C1018" s="8"/>
      <c r="D1018" s="119"/>
      <c r="E1018" s="11"/>
      <c r="F1018" s="11"/>
      <c r="G1018" s="11"/>
      <c r="H1018" s="11"/>
      <c r="I1018" s="11"/>
      <c r="J1018" s="11"/>
      <c r="K1018" s="11"/>
      <c r="L1018" s="11"/>
      <c r="M1018" s="11" t="s">
        <v>214</v>
      </c>
      <c r="N1018" s="11" t="s">
        <v>214</v>
      </c>
    </row>
    <row r="1019" spans="2:14">
      <c r="B1019" s="118"/>
      <c r="C1019" s="8"/>
      <c r="D1019" s="119"/>
      <c r="E1019" s="11"/>
      <c r="F1019" s="11"/>
      <c r="G1019" s="11"/>
      <c r="H1019" s="11"/>
      <c r="I1019" s="11"/>
      <c r="J1019" s="11"/>
      <c r="K1019" s="11"/>
      <c r="L1019" s="11"/>
      <c r="M1019" s="11" t="s">
        <v>214</v>
      </c>
      <c r="N1019" s="11" t="s">
        <v>214</v>
      </c>
    </row>
    <row r="1020" spans="2:14">
      <c r="B1020" s="118"/>
      <c r="C1020" s="8"/>
      <c r="D1020" s="119"/>
      <c r="E1020" s="11"/>
      <c r="F1020" s="11"/>
      <c r="G1020" s="11"/>
      <c r="H1020" s="11"/>
      <c r="I1020" s="11"/>
      <c r="J1020" s="11"/>
      <c r="K1020" s="11"/>
      <c r="L1020" s="11"/>
      <c r="M1020" s="11" t="s">
        <v>214</v>
      </c>
      <c r="N1020" s="11" t="s">
        <v>214</v>
      </c>
    </row>
    <row r="1021" spans="2:14">
      <c r="B1021" s="118"/>
      <c r="C1021" s="8"/>
      <c r="D1021" s="119"/>
      <c r="E1021" s="11"/>
      <c r="F1021" s="11"/>
      <c r="G1021" s="11"/>
      <c r="H1021" s="11"/>
      <c r="I1021" s="11"/>
      <c r="J1021" s="11"/>
      <c r="K1021" s="11"/>
      <c r="L1021" s="11"/>
      <c r="M1021" s="11" t="s">
        <v>214</v>
      </c>
      <c r="N1021" s="11" t="s">
        <v>214</v>
      </c>
    </row>
    <row r="1022" spans="2:14">
      <c r="B1022" s="118"/>
      <c r="C1022" s="8"/>
      <c r="D1022" s="119"/>
      <c r="E1022" s="11"/>
      <c r="F1022" s="11"/>
      <c r="G1022" s="11"/>
      <c r="H1022" s="11"/>
      <c r="I1022" s="11"/>
      <c r="J1022" s="11"/>
      <c r="K1022" s="11"/>
      <c r="L1022" s="11"/>
      <c r="M1022" s="11" t="s">
        <v>214</v>
      </c>
      <c r="N1022" s="11" t="s">
        <v>214</v>
      </c>
    </row>
    <row r="1023" spans="2:14">
      <c r="B1023" s="118"/>
      <c r="C1023" s="8"/>
      <c r="D1023" s="119"/>
      <c r="E1023" s="11"/>
      <c r="F1023" s="11"/>
      <c r="G1023" s="11"/>
      <c r="H1023" s="11"/>
      <c r="I1023" s="11"/>
      <c r="J1023" s="11"/>
      <c r="K1023" s="11"/>
      <c r="L1023" s="11"/>
      <c r="M1023" s="11" t="s">
        <v>214</v>
      </c>
      <c r="N1023" s="11" t="s">
        <v>214</v>
      </c>
    </row>
    <row r="1024" spans="2:14">
      <c r="B1024" s="118"/>
      <c r="C1024" s="8"/>
      <c r="D1024" s="119"/>
      <c r="E1024" s="11"/>
      <c r="F1024" s="11"/>
      <c r="G1024" s="11"/>
      <c r="H1024" s="11"/>
      <c r="I1024" s="11"/>
      <c r="J1024" s="11"/>
      <c r="K1024" s="11"/>
      <c r="L1024" s="11"/>
      <c r="M1024" s="11" t="s">
        <v>214</v>
      </c>
      <c r="N1024" s="11" t="s">
        <v>214</v>
      </c>
    </row>
    <row r="1025" spans="2:14">
      <c r="B1025" s="118"/>
      <c r="C1025" s="8"/>
      <c r="D1025" s="119"/>
      <c r="E1025" s="11"/>
      <c r="F1025" s="11"/>
      <c r="G1025" s="11"/>
      <c r="H1025" s="11"/>
      <c r="I1025" s="11"/>
      <c r="J1025" s="11"/>
      <c r="K1025" s="11"/>
      <c r="L1025" s="11"/>
      <c r="M1025" s="11" t="s">
        <v>214</v>
      </c>
      <c r="N1025" s="11" t="s">
        <v>214</v>
      </c>
    </row>
    <row r="1026" spans="2:14">
      <c r="B1026" s="118"/>
      <c r="C1026" s="8"/>
      <c r="D1026" s="119"/>
      <c r="E1026" s="11"/>
      <c r="F1026" s="11"/>
      <c r="G1026" s="11"/>
      <c r="H1026" s="11"/>
      <c r="I1026" s="11"/>
      <c r="J1026" s="11"/>
      <c r="K1026" s="11"/>
      <c r="L1026" s="11"/>
      <c r="M1026" s="11" t="s">
        <v>214</v>
      </c>
      <c r="N1026" s="11" t="s">
        <v>214</v>
      </c>
    </row>
    <row r="1027" spans="2:14">
      <c r="B1027" s="118"/>
      <c r="C1027" s="8"/>
      <c r="D1027" s="119"/>
      <c r="E1027" s="11"/>
      <c r="F1027" s="11"/>
      <c r="G1027" s="11"/>
      <c r="H1027" s="11"/>
      <c r="I1027" s="11"/>
      <c r="J1027" s="11"/>
      <c r="K1027" s="11"/>
      <c r="L1027" s="11"/>
      <c r="M1027" s="11" t="s">
        <v>214</v>
      </c>
      <c r="N1027" s="11" t="s">
        <v>214</v>
      </c>
    </row>
    <row r="1028" spans="2:14">
      <c r="B1028" s="118"/>
      <c r="C1028" s="8"/>
      <c r="D1028" s="119"/>
      <c r="E1028" s="11"/>
      <c r="F1028" s="11"/>
      <c r="G1028" s="11"/>
      <c r="H1028" s="11"/>
      <c r="I1028" s="11"/>
      <c r="J1028" s="11"/>
      <c r="K1028" s="11"/>
      <c r="L1028" s="11"/>
      <c r="M1028" s="11" t="s">
        <v>214</v>
      </c>
      <c r="N1028" s="11" t="s">
        <v>214</v>
      </c>
    </row>
    <row r="1029" spans="2:14">
      <c r="B1029" s="118"/>
      <c r="C1029" s="8"/>
      <c r="D1029" s="119"/>
      <c r="E1029" s="11"/>
      <c r="F1029" s="11"/>
      <c r="G1029" s="11"/>
      <c r="H1029" s="11"/>
      <c r="I1029" s="11"/>
      <c r="J1029" s="11"/>
      <c r="K1029" s="11"/>
      <c r="L1029" s="11"/>
      <c r="M1029" s="11" t="s">
        <v>214</v>
      </c>
      <c r="N1029" s="11" t="s">
        <v>214</v>
      </c>
    </row>
    <row r="1030" spans="2:14">
      <c r="B1030" s="118"/>
      <c r="C1030" s="8"/>
      <c r="D1030" s="119"/>
      <c r="E1030" s="11"/>
      <c r="F1030" s="11"/>
      <c r="G1030" s="11"/>
      <c r="H1030" s="11"/>
      <c r="I1030" s="11"/>
      <c r="J1030" s="11"/>
      <c r="K1030" s="11"/>
      <c r="L1030" s="11"/>
      <c r="M1030" s="11" t="s">
        <v>214</v>
      </c>
      <c r="N1030" s="11" t="s">
        <v>214</v>
      </c>
    </row>
    <row r="1031" spans="2:14">
      <c r="B1031" s="118"/>
      <c r="C1031" s="8"/>
      <c r="D1031" s="119"/>
      <c r="E1031" s="11"/>
      <c r="F1031" s="11"/>
      <c r="G1031" s="11"/>
      <c r="H1031" s="11"/>
      <c r="I1031" s="11"/>
      <c r="J1031" s="11"/>
      <c r="K1031" s="11"/>
      <c r="L1031" s="11"/>
      <c r="M1031" s="11" t="s">
        <v>214</v>
      </c>
      <c r="N1031" s="11" t="s">
        <v>214</v>
      </c>
    </row>
    <row r="1032" spans="2:14">
      <c r="B1032" s="118"/>
      <c r="C1032" s="8"/>
      <c r="D1032" s="119"/>
      <c r="E1032" s="11"/>
      <c r="F1032" s="11"/>
      <c r="G1032" s="11"/>
      <c r="H1032" s="11"/>
      <c r="I1032" s="11"/>
      <c r="J1032" s="11"/>
      <c r="K1032" s="11"/>
      <c r="L1032" s="11"/>
      <c r="M1032" s="11" t="s">
        <v>214</v>
      </c>
      <c r="N1032" s="11" t="s">
        <v>214</v>
      </c>
    </row>
    <row r="1033" spans="2:14">
      <c r="B1033" s="118"/>
      <c r="C1033" s="8"/>
      <c r="D1033" s="119"/>
      <c r="E1033" s="11"/>
      <c r="F1033" s="11"/>
      <c r="G1033" s="11"/>
      <c r="H1033" s="11"/>
      <c r="I1033" s="11"/>
      <c r="J1033" s="11"/>
      <c r="K1033" s="11"/>
      <c r="L1033" s="11"/>
      <c r="M1033" s="11" t="s">
        <v>214</v>
      </c>
      <c r="N1033" s="11" t="s">
        <v>214</v>
      </c>
    </row>
    <row r="1034" spans="2:14">
      <c r="B1034" s="118"/>
      <c r="C1034" s="8"/>
      <c r="D1034" s="119"/>
      <c r="E1034" s="11"/>
      <c r="F1034" s="11"/>
      <c r="G1034" s="11"/>
      <c r="H1034" s="11"/>
      <c r="I1034" s="11"/>
      <c r="J1034" s="11"/>
      <c r="K1034" s="11"/>
      <c r="L1034" s="11"/>
      <c r="M1034" s="11" t="s">
        <v>214</v>
      </c>
      <c r="N1034" s="11" t="s">
        <v>214</v>
      </c>
    </row>
    <row r="1035" spans="2:14">
      <c r="B1035" s="118"/>
      <c r="C1035" s="8"/>
      <c r="D1035" s="119"/>
      <c r="E1035" s="11"/>
      <c r="F1035" s="11"/>
      <c r="G1035" s="11"/>
      <c r="H1035" s="11"/>
      <c r="I1035" s="11"/>
      <c r="J1035" s="11"/>
      <c r="K1035" s="11"/>
      <c r="L1035" s="11"/>
      <c r="M1035" s="11" t="s">
        <v>214</v>
      </c>
      <c r="N1035" s="11" t="s">
        <v>214</v>
      </c>
    </row>
    <row r="1036" spans="2:14">
      <c r="B1036" s="118"/>
      <c r="C1036" s="8"/>
      <c r="D1036" s="119"/>
      <c r="E1036" s="11"/>
      <c r="F1036" s="11"/>
      <c r="G1036" s="11"/>
      <c r="H1036" s="11"/>
      <c r="I1036" s="11"/>
      <c r="J1036" s="11"/>
      <c r="K1036" s="11"/>
      <c r="L1036" s="11"/>
      <c r="M1036" s="11" t="s">
        <v>214</v>
      </c>
      <c r="N1036" s="11" t="s">
        <v>214</v>
      </c>
    </row>
    <row r="1037" spans="2:14">
      <c r="B1037" s="118"/>
      <c r="C1037" s="8"/>
      <c r="D1037" s="119"/>
      <c r="E1037" s="11"/>
      <c r="F1037" s="11"/>
      <c r="G1037" s="11"/>
      <c r="H1037" s="11"/>
      <c r="I1037" s="11"/>
      <c r="J1037" s="11"/>
      <c r="K1037" s="11"/>
      <c r="L1037" s="11"/>
      <c r="M1037" s="11" t="s">
        <v>214</v>
      </c>
      <c r="N1037" s="11" t="s">
        <v>214</v>
      </c>
    </row>
    <row r="1038" spans="2:14">
      <c r="B1038" s="118"/>
      <c r="C1038" s="8"/>
      <c r="D1038" s="119"/>
      <c r="E1038" s="11"/>
      <c r="F1038" s="11"/>
      <c r="G1038" s="11"/>
      <c r="H1038" s="11"/>
      <c r="I1038" s="11"/>
      <c r="J1038" s="11"/>
      <c r="K1038" s="11"/>
      <c r="L1038" s="11"/>
      <c r="M1038" s="11" t="s">
        <v>214</v>
      </c>
      <c r="N1038" s="11" t="s">
        <v>214</v>
      </c>
    </row>
    <row r="1039" spans="2:14">
      <c r="B1039" s="118"/>
      <c r="C1039" s="8"/>
      <c r="D1039" s="119"/>
      <c r="E1039" s="11"/>
      <c r="F1039" s="11"/>
      <c r="G1039" s="11"/>
      <c r="H1039" s="11"/>
      <c r="I1039" s="11"/>
      <c r="J1039" s="11"/>
      <c r="K1039" s="11"/>
      <c r="L1039" s="11"/>
      <c r="M1039" s="11" t="s">
        <v>214</v>
      </c>
      <c r="N1039" s="11" t="s">
        <v>214</v>
      </c>
    </row>
    <row r="1040" spans="2:14">
      <c r="B1040" s="118"/>
      <c r="C1040" s="8"/>
      <c r="D1040" s="119"/>
      <c r="E1040" s="11"/>
      <c r="F1040" s="11"/>
      <c r="G1040" s="11"/>
      <c r="H1040" s="11"/>
      <c r="I1040" s="11"/>
      <c r="J1040" s="11"/>
      <c r="K1040" s="11"/>
      <c r="L1040" s="11"/>
      <c r="M1040" s="11" t="s">
        <v>214</v>
      </c>
      <c r="N1040" s="11" t="s">
        <v>214</v>
      </c>
    </row>
    <row r="1041" spans="2:14">
      <c r="B1041" s="118"/>
      <c r="C1041" s="8"/>
      <c r="D1041" s="119"/>
      <c r="E1041" s="11"/>
      <c r="F1041" s="11"/>
      <c r="G1041" s="11"/>
      <c r="H1041" s="11"/>
      <c r="I1041" s="11"/>
      <c r="J1041" s="11"/>
      <c r="K1041" s="11"/>
      <c r="L1041" s="11"/>
      <c r="M1041" s="11" t="s">
        <v>214</v>
      </c>
      <c r="N1041" s="11" t="s">
        <v>214</v>
      </c>
    </row>
    <row r="1042" spans="2:14">
      <c r="B1042" s="118"/>
      <c r="C1042" s="8"/>
      <c r="D1042" s="119"/>
      <c r="E1042" s="11"/>
      <c r="F1042" s="11"/>
      <c r="G1042" s="11"/>
      <c r="H1042" s="11"/>
      <c r="I1042" s="11"/>
      <c r="J1042" s="11"/>
      <c r="K1042" s="11"/>
      <c r="L1042" s="11"/>
      <c r="M1042" s="11" t="s">
        <v>214</v>
      </c>
      <c r="N1042" s="11" t="s">
        <v>214</v>
      </c>
    </row>
    <row r="1043" spans="2:14">
      <c r="B1043" s="118"/>
      <c r="C1043" s="8"/>
      <c r="D1043" s="119"/>
      <c r="E1043" s="11"/>
      <c r="F1043" s="11"/>
      <c r="G1043" s="11"/>
      <c r="H1043" s="11"/>
      <c r="I1043" s="11"/>
      <c r="J1043" s="11"/>
      <c r="K1043" s="11"/>
      <c r="L1043" s="11"/>
      <c r="M1043" s="11" t="s">
        <v>214</v>
      </c>
      <c r="N1043" s="11" t="s">
        <v>214</v>
      </c>
    </row>
    <row r="1044" spans="2:14">
      <c r="B1044" s="118"/>
      <c r="C1044" s="8"/>
      <c r="D1044" s="119"/>
      <c r="E1044" s="11"/>
      <c r="F1044" s="11"/>
      <c r="G1044" s="11"/>
      <c r="H1044" s="11"/>
      <c r="I1044" s="11"/>
      <c r="J1044" s="11"/>
      <c r="K1044" s="11"/>
      <c r="L1044" s="11"/>
      <c r="M1044" s="11" t="s">
        <v>214</v>
      </c>
      <c r="N1044" s="11" t="s">
        <v>214</v>
      </c>
    </row>
    <row r="1045" spans="2:14">
      <c r="B1045" s="118"/>
      <c r="C1045" s="8"/>
      <c r="D1045" s="119"/>
      <c r="E1045" s="11"/>
      <c r="F1045" s="11"/>
      <c r="G1045" s="11"/>
      <c r="H1045" s="11"/>
      <c r="I1045" s="11"/>
      <c r="J1045" s="11"/>
      <c r="K1045" s="11"/>
      <c r="L1045" s="11"/>
      <c r="M1045" s="11" t="s">
        <v>214</v>
      </c>
      <c r="N1045" s="11" t="s">
        <v>214</v>
      </c>
    </row>
    <row r="1046" spans="2:14">
      <c r="B1046" s="118"/>
      <c r="C1046" s="8"/>
      <c r="D1046" s="119"/>
      <c r="E1046" s="11"/>
      <c r="F1046" s="11"/>
      <c r="G1046" s="11"/>
      <c r="H1046" s="11"/>
      <c r="I1046" s="11"/>
      <c r="J1046" s="11"/>
      <c r="K1046" s="11"/>
      <c r="L1046" s="11"/>
      <c r="M1046" s="11" t="s">
        <v>214</v>
      </c>
      <c r="N1046" s="11" t="s">
        <v>214</v>
      </c>
    </row>
    <row r="1047" spans="2:14">
      <c r="B1047" s="118"/>
      <c r="C1047" s="8"/>
      <c r="D1047" s="119"/>
      <c r="E1047" s="11"/>
      <c r="F1047" s="11"/>
      <c r="G1047" s="11"/>
      <c r="H1047" s="11"/>
      <c r="I1047" s="11"/>
      <c r="J1047" s="11"/>
      <c r="K1047" s="11"/>
      <c r="L1047" s="11"/>
      <c r="M1047" s="11" t="s">
        <v>214</v>
      </c>
      <c r="N1047" s="11" t="s">
        <v>214</v>
      </c>
    </row>
    <row r="1048" spans="2:14">
      <c r="B1048" s="118"/>
      <c r="C1048" s="8"/>
      <c r="D1048" s="119"/>
      <c r="E1048" s="11"/>
      <c r="F1048" s="11"/>
      <c r="G1048" s="11"/>
      <c r="H1048" s="11"/>
      <c r="I1048" s="11"/>
      <c r="J1048" s="11"/>
      <c r="K1048" s="11"/>
      <c r="L1048" s="11"/>
      <c r="M1048" s="11" t="s">
        <v>214</v>
      </c>
      <c r="N1048" s="11" t="s">
        <v>214</v>
      </c>
    </row>
    <row r="1049" spans="2:14">
      <c r="B1049" s="118"/>
      <c r="C1049" s="8"/>
      <c r="D1049" s="119"/>
      <c r="E1049" s="11"/>
      <c r="F1049" s="11"/>
      <c r="G1049" s="11"/>
      <c r="H1049" s="11"/>
      <c r="I1049" s="11"/>
      <c r="J1049" s="11"/>
      <c r="K1049" s="11"/>
      <c r="L1049" s="11"/>
      <c r="M1049" s="11" t="s">
        <v>214</v>
      </c>
      <c r="N1049" s="11" t="s">
        <v>214</v>
      </c>
    </row>
    <row r="1050" spans="2:14">
      <c r="B1050" s="118"/>
      <c r="C1050" s="8"/>
      <c r="D1050" s="119"/>
      <c r="E1050" s="11"/>
      <c r="F1050" s="11"/>
      <c r="G1050" s="11"/>
      <c r="H1050" s="11"/>
      <c r="I1050" s="11"/>
      <c r="J1050" s="11"/>
      <c r="K1050" s="11"/>
      <c r="L1050" s="11"/>
      <c r="M1050" s="11" t="s">
        <v>214</v>
      </c>
      <c r="N1050" s="11" t="s">
        <v>214</v>
      </c>
    </row>
    <row r="1051" spans="2:14">
      <c r="B1051" s="118"/>
      <c r="C1051" s="8"/>
      <c r="D1051" s="119"/>
      <c r="E1051" s="11"/>
      <c r="F1051" s="11"/>
      <c r="G1051" s="11"/>
      <c r="H1051" s="11"/>
      <c r="I1051" s="11"/>
      <c r="J1051" s="11"/>
      <c r="K1051" s="11"/>
      <c r="L1051" s="11"/>
      <c r="M1051" s="11" t="s">
        <v>214</v>
      </c>
      <c r="N1051" s="11" t="s">
        <v>214</v>
      </c>
    </row>
    <row r="1052" spans="2:14">
      <c r="B1052" s="118"/>
      <c r="C1052" s="8"/>
      <c r="D1052" s="119"/>
      <c r="E1052" s="11"/>
      <c r="F1052" s="11"/>
      <c r="G1052" s="11"/>
      <c r="H1052" s="11"/>
      <c r="I1052" s="11"/>
      <c r="J1052" s="11"/>
      <c r="K1052" s="11"/>
      <c r="L1052" s="11"/>
      <c r="M1052" s="11" t="s">
        <v>214</v>
      </c>
      <c r="N1052" s="11" t="s">
        <v>214</v>
      </c>
    </row>
    <row r="1053" spans="2:14">
      <c r="B1053" s="118"/>
      <c r="C1053" s="8"/>
      <c r="D1053" s="119"/>
      <c r="E1053" s="11"/>
      <c r="F1053" s="11"/>
      <c r="G1053" s="11"/>
      <c r="H1053" s="11"/>
      <c r="I1053" s="11"/>
      <c r="J1053" s="11"/>
      <c r="K1053" s="11"/>
      <c r="L1053" s="11"/>
      <c r="M1053" s="11" t="s">
        <v>214</v>
      </c>
      <c r="N1053" s="11" t="s">
        <v>214</v>
      </c>
    </row>
    <row r="1054" spans="2:14">
      <c r="B1054" s="118"/>
      <c r="C1054" s="8"/>
      <c r="D1054" s="119"/>
      <c r="E1054" s="11"/>
      <c r="F1054" s="11"/>
      <c r="G1054" s="11"/>
      <c r="H1054" s="11"/>
      <c r="I1054" s="11"/>
      <c r="J1054" s="11"/>
      <c r="K1054" s="11"/>
      <c r="L1054" s="11"/>
      <c r="M1054" s="11" t="s">
        <v>214</v>
      </c>
      <c r="N1054" s="11" t="s">
        <v>214</v>
      </c>
    </row>
    <row r="1055" spans="2:14">
      <c r="B1055" s="118"/>
      <c r="C1055" s="8"/>
      <c r="D1055" s="119"/>
      <c r="E1055" s="11"/>
      <c r="F1055" s="11"/>
      <c r="G1055" s="11"/>
      <c r="H1055" s="11"/>
      <c r="I1055" s="11"/>
      <c r="J1055" s="11"/>
      <c r="K1055" s="11"/>
      <c r="L1055" s="11"/>
      <c r="M1055" s="11" t="s">
        <v>214</v>
      </c>
      <c r="N1055" s="11" t="s">
        <v>214</v>
      </c>
    </row>
    <row r="1056" spans="2:14">
      <c r="B1056" s="118"/>
      <c r="C1056" s="8"/>
      <c r="D1056" s="119"/>
      <c r="E1056" s="11"/>
      <c r="F1056" s="11"/>
      <c r="G1056" s="11"/>
      <c r="H1056" s="11"/>
      <c r="I1056" s="11"/>
      <c r="J1056" s="11"/>
      <c r="K1056" s="11"/>
      <c r="L1056" s="11"/>
      <c r="M1056" s="11" t="s">
        <v>214</v>
      </c>
      <c r="N1056" s="11" t="s">
        <v>214</v>
      </c>
    </row>
    <row r="1057" spans="2:14">
      <c r="B1057" s="118"/>
      <c r="C1057" s="8"/>
      <c r="D1057" s="119"/>
      <c r="E1057" s="11"/>
      <c r="F1057" s="11"/>
      <c r="G1057" s="11"/>
      <c r="H1057" s="11"/>
      <c r="I1057" s="11"/>
      <c r="J1057" s="11"/>
      <c r="K1057" s="11"/>
      <c r="L1057" s="11"/>
      <c r="M1057" s="11" t="s">
        <v>214</v>
      </c>
      <c r="N1057" s="11" t="s">
        <v>214</v>
      </c>
    </row>
    <row r="1058" spans="2:14">
      <c r="B1058" s="118"/>
      <c r="C1058" s="8"/>
      <c r="D1058" s="119"/>
      <c r="E1058" s="11"/>
      <c r="F1058" s="11"/>
      <c r="G1058" s="11"/>
      <c r="H1058" s="11"/>
      <c r="I1058" s="11"/>
      <c r="J1058" s="11"/>
      <c r="K1058" s="11"/>
      <c r="L1058" s="11"/>
      <c r="M1058" s="11" t="s">
        <v>214</v>
      </c>
      <c r="N1058" s="11" t="s">
        <v>214</v>
      </c>
    </row>
    <row r="1059" spans="2:14">
      <c r="B1059" s="118"/>
      <c r="C1059" s="8"/>
      <c r="D1059" s="119"/>
      <c r="E1059" s="11"/>
      <c r="F1059" s="11"/>
      <c r="G1059" s="11"/>
      <c r="H1059" s="11"/>
      <c r="I1059" s="11"/>
      <c r="J1059" s="11"/>
      <c r="K1059" s="11"/>
      <c r="L1059" s="11"/>
      <c r="M1059" s="11" t="s">
        <v>214</v>
      </c>
      <c r="N1059" s="11" t="s">
        <v>214</v>
      </c>
    </row>
    <row r="1060" spans="2:14">
      <c r="B1060" s="118"/>
      <c r="C1060" s="8"/>
      <c r="D1060" s="119"/>
      <c r="E1060" s="11"/>
      <c r="F1060" s="11"/>
      <c r="G1060" s="11"/>
      <c r="H1060" s="11"/>
      <c r="I1060" s="11"/>
      <c r="J1060" s="11"/>
      <c r="K1060" s="11"/>
      <c r="L1060" s="11"/>
      <c r="M1060" s="11" t="s">
        <v>214</v>
      </c>
      <c r="N1060" s="11" t="s">
        <v>214</v>
      </c>
    </row>
    <row r="1061" spans="2:14">
      <c r="B1061" s="118"/>
      <c r="C1061" s="8"/>
      <c r="D1061" s="119"/>
      <c r="E1061" s="11"/>
      <c r="F1061" s="11"/>
      <c r="G1061" s="11"/>
      <c r="H1061" s="11"/>
      <c r="I1061" s="11"/>
      <c r="J1061" s="11"/>
      <c r="K1061" s="11"/>
      <c r="L1061" s="11"/>
      <c r="M1061" s="11" t="s">
        <v>214</v>
      </c>
      <c r="N1061" s="11" t="s">
        <v>214</v>
      </c>
    </row>
    <row r="1062" spans="2:14">
      <c r="B1062" s="118"/>
      <c r="C1062" s="8"/>
      <c r="D1062" s="119"/>
      <c r="E1062" s="11"/>
      <c r="F1062" s="11"/>
      <c r="G1062" s="11"/>
      <c r="H1062" s="11"/>
      <c r="I1062" s="11"/>
      <c r="J1062" s="11"/>
      <c r="K1062" s="11"/>
      <c r="L1062" s="11"/>
      <c r="M1062" s="11" t="s">
        <v>214</v>
      </c>
      <c r="N1062" s="11" t="s">
        <v>214</v>
      </c>
    </row>
    <row r="1063" spans="2:14">
      <c r="B1063" s="118"/>
      <c r="C1063" s="8"/>
      <c r="D1063" s="119"/>
      <c r="E1063" s="11"/>
      <c r="F1063" s="11"/>
      <c r="G1063" s="11"/>
      <c r="H1063" s="11"/>
      <c r="I1063" s="11"/>
      <c r="J1063" s="11"/>
      <c r="K1063" s="11"/>
      <c r="L1063" s="11"/>
      <c r="M1063" s="11" t="s">
        <v>214</v>
      </c>
      <c r="N1063" s="11" t="s">
        <v>214</v>
      </c>
    </row>
    <row r="1064" spans="2:14">
      <c r="B1064" s="118"/>
      <c r="C1064" s="8"/>
      <c r="D1064" s="119"/>
      <c r="E1064" s="11"/>
      <c r="F1064" s="11"/>
      <c r="G1064" s="11"/>
      <c r="H1064" s="11"/>
      <c r="I1064" s="11"/>
      <c r="J1064" s="11"/>
      <c r="K1064" s="11"/>
      <c r="L1064" s="11"/>
      <c r="M1064" s="11" t="s">
        <v>214</v>
      </c>
      <c r="N1064" s="11" t="s">
        <v>214</v>
      </c>
    </row>
    <row r="1065" spans="2:14">
      <c r="B1065" s="118"/>
      <c r="C1065" s="8"/>
      <c r="D1065" s="119"/>
      <c r="E1065" s="11"/>
      <c r="F1065" s="11"/>
      <c r="G1065" s="11"/>
      <c r="H1065" s="11"/>
      <c r="I1065" s="11"/>
      <c r="J1065" s="11"/>
      <c r="K1065" s="11"/>
      <c r="L1065" s="11"/>
      <c r="M1065" s="11" t="s">
        <v>214</v>
      </c>
      <c r="N1065" s="11" t="s">
        <v>214</v>
      </c>
    </row>
    <row r="1066" spans="2:14">
      <c r="B1066" s="118"/>
      <c r="C1066" s="8"/>
      <c r="D1066" s="119"/>
      <c r="E1066" s="11"/>
      <c r="F1066" s="11"/>
      <c r="G1066" s="11"/>
      <c r="H1066" s="11"/>
      <c r="I1066" s="11"/>
      <c r="J1066" s="11"/>
      <c r="K1066" s="11"/>
      <c r="L1066" s="11"/>
      <c r="M1066" s="11" t="s">
        <v>214</v>
      </c>
      <c r="N1066" s="11" t="s">
        <v>214</v>
      </c>
    </row>
    <row r="1067" spans="2:14">
      <c r="B1067" s="118"/>
      <c r="C1067" s="8"/>
      <c r="D1067" s="119"/>
      <c r="E1067" s="11"/>
      <c r="F1067" s="11"/>
      <c r="G1067" s="11"/>
      <c r="H1067" s="11"/>
      <c r="I1067" s="11"/>
      <c r="J1067" s="11"/>
      <c r="K1067" s="11"/>
      <c r="L1067" s="11"/>
      <c r="M1067" s="11" t="s">
        <v>214</v>
      </c>
      <c r="N1067" s="11" t="s">
        <v>214</v>
      </c>
    </row>
    <row r="1068" spans="2:14">
      <c r="B1068" s="118"/>
      <c r="C1068" s="8"/>
      <c r="D1068" s="119"/>
      <c r="E1068" s="11"/>
      <c r="F1068" s="11"/>
      <c r="G1068" s="11"/>
      <c r="H1068" s="11"/>
      <c r="I1068" s="11"/>
      <c r="J1068" s="11"/>
      <c r="K1068" s="11"/>
      <c r="L1068" s="11"/>
      <c r="M1068" s="11" t="s">
        <v>214</v>
      </c>
      <c r="N1068" s="11" t="s">
        <v>214</v>
      </c>
    </row>
    <row r="1069" spans="2:14">
      <c r="B1069" s="118"/>
      <c r="C1069" s="8"/>
      <c r="D1069" s="119"/>
      <c r="E1069" s="11"/>
      <c r="F1069" s="11"/>
      <c r="G1069" s="11"/>
      <c r="H1069" s="11"/>
      <c r="I1069" s="11"/>
      <c r="J1069" s="11"/>
      <c r="K1069" s="11"/>
      <c r="L1069" s="11"/>
      <c r="M1069" s="11" t="s">
        <v>214</v>
      </c>
      <c r="N1069" s="11" t="s">
        <v>214</v>
      </c>
    </row>
    <row r="1070" spans="2:14">
      <c r="B1070" s="118"/>
      <c r="C1070" s="8"/>
      <c r="D1070" s="119"/>
      <c r="E1070" s="11"/>
      <c r="F1070" s="11"/>
      <c r="G1070" s="11"/>
      <c r="H1070" s="11"/>
      <c r="I1070" s="11"/>
      <c r="J1070" s="11"/>
      <c r="K1070" s="11"/>
      <c r="L1070" s="11"/>
      <c r="M1070" s="11" t="s">
        <v>214</v>
      </c>
      <c r="N1070" s="11" t="s">
        <v>214</v>
      </c>
    </row>
    <row r="1071" spans="2:14">
      <c r="B1071" s="118"/>
      <c r="C1071" s="8"/>
      <c r="D1071" s="119"/>
      <c r="E1071" s="11"/>
      <c r="F1071" s="11"/>
      <c r="G1071" s="11"/>
      <c r="H1071" s="11"/>
      <c r="I1071" s="11"/>
      <c r="J1071" s="11"/>
      <c r="K1071" s="11"/>
      <c r="L1071" s="11"/>
      <c r="M1071" s="11" t="s">
        <v>214</v>
      </c>
      <c r="N1071" s="11" t="s">
        <v>214</v>
      </c>
    </row>
    <row r="1072" spans="2:14">
      <c r="B1072" s="118"/>
      <c r="C1072" s="8"/>
      <c r="D1072" s="119"/>
      <c r="E1072" s="11"/>
      <c r="F1072" s="11"/>
      <c r="G1072" s="11"/>
      <c r="H1072" s="11"/>
      <c r="I1072" s="11"/>
      <c r="J1072" s="11"/>
      <c r="K1072" s="11"/>
      <c r="L1072" s="11"/>
      <c r="M1072" s="11" t="s">
        <v>214</v>
      </c>
      <c r="N1072" s="11" t="s">
        <v>214</v>
      </c>
    </row>
    <row r="1073" spans="2:14">
      <c r="B1073" s="118"/>
      <c r="C1073" s="8"/>
      <c r="D1073" s="119"/>
      <c r="E1073" s="11"/>
      <c r="F1073" s="11"/>
      <c r="G1073" s="11"/>
      <c r="H1073" s="11"/>
      <c r="I1073" s="11"/>
      <c r="J1073" s="11"/>
      <c r="K1073" s="11"/>
      <c r="L1073" s="11"/>
      <c r="M1073" s="11" t="s">
        <v>214</v>
      </c>
      <c r="N1073" s="11" t="s">
        <v>214</v>
      </c>
    </row>
    <row r="1074" spans="2:14">
      <c r="B1074" s="118"/>
      <c r="C1074" s="8"/>
      <c r="D1074" s="119"/>
      <c r="E1074" s="11"/>
      <c r="F1074" s="11"/>
      <c r="G1074" s="11"/>
      <c r="H1074" s="11"/>
      <c r="I1074" s="11"/>
      <c r="J1074" s="11"/>
      <c r="K1074" s="11"/>
      <c r="L1074" s="11"/>
      <c r="M1074" s="11" t="s">
        <v>214</v>
      </c>
      <c r="N1074" s="11" t="s">
        <v>214</v>
      </c>
    </row>
    <row r="1075" spans="2:14">
      <c r="B1075" s="118"/>
      <c r="C1075" s="8"/>
      <c r="D1075" s="119"/>
      <c r="E1075" s="11"/>
      <c r="F1075" s="11"/>
      <c r="G1075" s="11"/>
      <c r="H1075" s="11"/>
      <c r="I1075" s="11"/>
      <c r="J1075" s="11"/>
      <c r="K1075" s="11"/>
      <c r="L1075" s="11"/>
      <c r="M1075" s="11" t="s">
        <v>214</v>
      </c>
      <c r="N1075" s="11" t="s">
        <v>214</v>
      </c>
    </row>
    <row r="1076" spans="2:14">
      <c r="B1076" s="118"/>
      <c r="C1076" s="8"/>
      <c r="D1076" s="119"/>
      <c r="E1076" s="11"/>
      <c r="F1076" s="11"/>
      <c r="G1076" s="11"/>
      <c r="H1076" s="11"/>
      <c r="I1076" s="11"/>
      <c r="J1076" s="11"/>
      <c r="K1076" s="11"/>
      <c r="L1076" s="11"/>
      <c r="M1076" s="11" t="s">
        <v>214</v>
      </c>
      <c r="N1076" s="11" t="s">
        <v>214</v>
      </c>
    </row>
    <row r="1077" spans="2:14">
      <c r="B1077" s="118"/>
      <c r="C1077" s="8"/>
      <c r="D1077" s="119"/>
      <c r="E1077" s="11"/>
      <c r="F1077" s="11"/>
      <c r="G1077" s="11"/>
      <c r="H1077" s="11"/>
      <c r="I1077" s="11"/>
      <c r="J1077" s="11"/>
      <c r="K1077" s="11"/>
      <c r="L1077" s="11"/>
      <c r="M1077" s="11" t="s">
        <v>214</v>
      </c>
      <c r="N1077" s="11" t="s">
        <v>214</v>
      </c>
    </row>
    <row r="1078" spans="2:14">
      <c r="B1078" s="118"/>
      <c r="C1078" s="8"/>
      <c r="D1078" s="119"/>
      <c r="E1078" s="11"/>
      <c r="F1078" s="11"/>
      <c r="G1078" s="11"/>
      <c r="H1078" s="11"/>
      <c r="I1078" s="11"/>
      <c r="J1078" s="11"/>
      <c r="K1078" s="11"/>
      <c r="L1078" s="11"/>
      <c r="M1078" s="11" t="s">
        <v>214</v>
      </c>
      <c r="N1078" s="11" t="s">
        <v>214</v>
      </c>
    </row>
    <row r="1079" spans="2:14">
      <c r="B1079" s="118"/>
      <c r="C1079" s="8"/>
      <c r="D1079" s="119"/>
      <c r="E1079" s="11"/>
      <c r="F1079" s="11"/>
      <c r="G1079" s="11"/>
      <c r="H1079" s="11"/>
      <c r="I1079" s="11"/>
      <c r="J1079" s="11"/>
      <c r="K1079" s="11"/>
      <c r="L1079" s="11"/>
      <c r="M1079" s="11" t="s">
        <v>214</v>
      </c>
      <c r="N1079" s="11" t="s">
        <v>214</v>
      </c>
    </row>
    <row r="1080" spans="2:14">
      <c r="B1080" s="118"/>
      <c r="C1080" s="8"/>
      <c r="D1080" s="119"/>
      <c r="E1080" s="11"/>
      <c r="F1080" s="11"/>
      <c r="G1080" s="11"/>
      <c r="H1080" s="11"/>
      <c r="I1080" s="11"/>
      <c r="J1080" s="11"/>
      <c r="K1080" s="11"/>
      <c r="L1080" s="11"/>
      <c r="M1080" s="11" t="s">
        <v>214</v>
      </c>
      <c r="N1080" s="11" t="s">
        <v>214</v>
      </c>
    </row>
    <row r="1081" spans="2:14">
      <c r="B1081" s="118"/>
      <c r="C1081" s="8"/>
      <c r="D1081" s="119"/>
      <c r="E1081" s="11"/>
      <c r="F1081" s="11"/>
      <c r="G1081" s="11"/>
      <c r="H1081" s="11"/>
      <c r="I1081" s="11"/>
      <c r="J1081" s="11"/>
      <c r="K1081" s="11"/>
      <c r="L1081" s="11"/>
      <c r="M1081" s="11" t="s">
        <v>214</v>
      </c>
      <c r="N1081" s="11" t="s">
        <v>214</v>
      </c>
    </row>
    <row r="1082" spans="2:14">
      <c r="B1082" s="118"/>
      <c r="C1082" s="8"/>
      <c r="D1082" s="119"/>
      <c r="E1082" s="11"/>
      <c r="F1082" s="11"/>
      <c r="G1082" s="11"/>
      <c r="H1082" s="11"/>
      <c r="I1082" s="11"/>
      <c r="J1082" s="11"/>
      <c r="K1082" s="11"/>
      <c r="L1082" s="11"/>
      <c r="M1082" s="11" t="s">
        <v>214</v>
      </c>
      <c r="N1082" s="11" t="s">
        <v>214</v>
      </c>
    </row>
    <row r="1083" spans="2:14">
      <c r="B1083" s="118"/>
      <c r="C1083" s="8"/>
      <c r="D1083" s="119"/>
      <c r="E1083" s="11"/>
      <c r="F1083" s="11"/>
      <c r="G1083" s="11"/>
      <c r="H1083" s="11"/>
      <c r="I1083" s="11"/>
      <c r="J1083" s="11"/>
      <c r="K1083" s="11"/>
      <c r="L1083" s="11"/>
      <c r="M1083" s="11" t="s">
        <v>214</v>
      </c>
      <c r="N1083" s="11" t="s">
        <v>214</v>
      </c>
    </row>
    <row r="1084" spans="2:14">
      <c r="B1084" s="118"/>
      <c r="C1084" s="8"/>
      <c r="D1084" s="119"/>
      <c r="E1084" s="11"/>
      <c r="F1084" s="11"/>
      <c r="G1084" s="11"/>
      <c r="H1084" s="11"/>
      <c r="I1084" s="11"/>
      <c r="J1084" s="11"/>
      <c r="K1084" s="11"/>
      <c r="L1084" s="11"/>
      <c r="M1084" s="11" t="s">
        <v>214</v>
      </c>
      <c r="N1084" s="11" t="s">
        <v>214</v>
      </c>
    </row>
    <row r="1085" spans="2:14">
      <c r="B1085" s="118"/>
      <c r="C1085" s="8"/>
      <c r="D1085" s="119"/>
      <c r="E1085" s="11"/>
      <c r="F1085" s="11"/>
      <c r="G1085" s="11"/>
      <c r="H1085" s="11"/>
      <c r="I1085" s="11"/>
      <c r="J1085" s="11"/>
      <c r="K1085" s="11"/>
      <c r="L1085" s="11"/>
      <c r="M1085" s="11" t="s">
        <v>214</v>
      </c>
      <c r="N1085" s="11" t="s">
        <v>214</v>
      </c>
    </row>
    <row r="1086" spans="2:14">
      <c r="B1086" s="118"/>
      <c r="C1086" s="8"/>
      <c r="D1086" s="119"/>
      <c r="E1086" s="11"/>
      <c r="F1086" s="11"/>
      <c r="G1086" s="11"/>
      <c r="H1086" s="11"/>
      <c r="I1086" s="11"/>
      <c r="J1086" s="11"/>
      <c r="K1086" s="11"/>
      <c r="L1086" s="11"/>
      <c r="M1086" s="11" t="s">
        <v>214</v>
      </c>
      <c r="N1086" s="11" t="s">
        <v>214</v>
      </c>
    </row>
    <row r="1087" spans="2:14">
      <c r="B1087" s="118"/>
      <c r="C1087" s="8"/>
      <c r="D1087" s="119"/>
      <c r="E1087" s="11"/>
      <c r="F1087" s="11"/>
      <c r="G1087" s="11"/>
      <c r="H1087" s="11"/>
      <c r="I1087" s="11"/>
      <c r="J1087" s="11"/>
      <c r="K1087" s="11"/>
      <c r="L1087" s="11"/>
      <c r="M1087" s="11" t="s">
        <v>214</v>
      </c>
      <c r="N1087" s="11" t="s">
        <v>214</v>
      </c>
    </row>
    <row r="1088" spans="2:14">
      <c r="B1088" s="118"/>
      <c r="C1088" s="8"/>
      <c r="D1088" s="119"/>
      <c r="E1088" s="11"/>
      <c r="F1088" s="11"/>
      <c r="G1088" s="11"/>
      <c r="H1088" s="11"/>
      <c r="I1088" s="11"/>
      <c r="J1088" s="11"/>
      <c r="K1088" s="11"/>
      <c r="L1088" s="11"/>
      <c r="M1088" s="11" t="s">
        <v>214</v>
      </c>
      <c r="N1088" s="11" t="s">
        <v>214</v>
      </c>
    </row>
    <row r="1089" spans="2:14">
      <c r="B1089" s="118"/>
      <c r="C1089" s="8"/>
      <c r="D1089" s="119"/>
      <c r="E1089" s="11"/>
      <c r="F1089" s="11"/>
      <c r="G1089" s="11"/>
      <c r="H1089" s="11"/>
      <c r="I1089" s="11"/>
      <c r="J1089" s="11"/>
      <c r="K1089" s="11"/>
      <c r="L1089" s="11"/>
      <c r="M1089" s="11" t="s">
        <v>214</v>
      </c>
      <c r="N1089" s="11" t="s">
        <v>214</v>
      </c>
    </row>
    <row r="1090" spans="2:14">
      <c r="B1090" s="118"/>
      <c r="C1090" s="8"/>
      <c r="D1090" s="119"/>
      <c r="E1090" s="11"/>
      <c r="F1090" s="11"/>
      <c r="G1090" s="11"/>
      <c r="H1090" s="11"/>
      <c r="I1090" s="11"/>
      <c r="J1090" s="11"/>
      <c r="K1090" s="11"/>
      <c r="L1090" s="11"/>
      <c r="M1090" s="11" t="s">
        <v>214</v>
      </c>
      <c r="N1090" s="11" t="s">
        <v>214</v>
      </c>
    </row>
    <row r="1091" spans="2:14">
      <c r="B1091" s="118"/>
      <c r="C1091" s="8"/>
      <c r="D1091" s="119"/>
      <c r="E1091" s="11"/>
      <c r="F1091" s="11"/>
      <c r="G1091" s="11"/>
      <c r="H1091" s="11"/>
      <c r="I1091" s="11"/>
      <c r="J1091" s="11"/>
      <c r="K1091" s="11"/>
      <c r="L1091" s="11"/>
      <c r="M1091" s="11" t="s">
        <v>214</v>
      </c>
      <c r="N1091" s="11" t="s">
        <v>214</v>
      </c>
    </row>
    <row r="1092" spans="2:14">
      <c r="B1092" s="118"/>
      <c r="C1092" s="8"/>
      <c r="D1092" s="119"/>
      <c r="E1092" s="11"/>
      <c r="F1092" s="11"/>
      <c r="G1092" s="11"/>
      <c r="H1092" s="11"/>
      <c r="I1092" s="11"/>
      <c r="J1092" s="11"/>
      <c r="K1092" s="11"/>
      <c r="L1092" s="11"/>
      <c r="M1092" s="11" t="s">
        <v>214</v>
      </c>
      <c r="N1092" s="11" t="s">
        <v>214</v>
      </c>
    </row>
    <row r="1093" spans="2:14">
      <c r="B1093" s="118"/>
      <c r="C1093" s="8"/>
      <c r="D1093" s="119"/>
      <c r="E1093" s="11"/>
      <c r="F1093" s="11"/>
      <c r="G1093" s="11"/>
      <c r="H1093" s="11"/>
      <c r="I1093" s="11"/>
      <c r="J1093" s="11"/>
      <c r="K1093" s="11"/>
      <c r="L1093" s="11"/>
      <c r="M1093" s="11" t="s">
        <v>214</v>
      </c>
      <c r="N1093" s="11" t="s">
        <v>214</v>
      </c>
    </row>
    <row r="1094" spans="2:14">
      <c r="B1094" s="118"/>
      <c r="C1094" s="8"/>
      <c r="D1094" s="119"/>
      <c r="E1094" s="11"/>
      <c r="F1094" s="11"/>
      <c r="G1094" s="11"/>
      <c r="H1094" s="11"/>
      <c r="I1094" s="11"/>
      <c r="J1094" s="11"/>
      <c r="K1094" s="11"/>
      <c r="L1094" s="11"/>
      <c r="M1094" s="11" t="s">
        <v>214</v>
      </c>
      <c r="N1094" s="11" t="s">
        <v>214</v>
      </c>
    </row>
    <row r="1095" spans="2:14">
      <c r="B1095" s="118"/>
      <c r="C1095" s="8"/>
      <c r="D1095" s="119"/>
      <c r="E1095" s="11"/>
      <c r="F1095" s="11"/>
      <c r="G1095" s="11"/>
      <c r="H1095" s="11"/>
      <c r="I1095" s="11"/>
      <c r="J1095" s="11"/>
      <c r="K1095" s="11"/>
      <c r="L1095" s="11"/>
      <c r="M1095" s="11" t="s">
        <v>214</v>
      </c>
      <c r="N1095" s="11" t="s">
        <v>214</v>
      </c>
    </row>
    <row r="1096" spans="2:14">
      <c r="B1096" s="118"/>
      <c r="C1096" s="8"/>
      <c r="D1096" s="119"/>
      <c r="E1096" s="11"/>
      <c r="F1096" s="11"/>
      <c r="G1096" s="11"/>
      <c r="H1096" s="11"/>
      <c r="I1096" s="11"/>
      <c r="J1096" s="11"/>
      <c r="K1096" s="11"/>
      <c r="L1096" s="11"/>
      <c r="M1096" s="11" t="s">
        <v>214</v>
      </c>
      <c r="N1096" s="11" t="s">
        <v>214</v>
      </c>
    </row>
    <row r="1097" spans="2:14">
      <c r="B1097" s="118"/>
      <c r="C1097" s="8"/>
      <c r="D1097" s="119"/>
      <c r="E1097" s="11"/>
      <c r="F1097" s="11"/>
      <c r="G1097" s="11"/>
      <c r="H1097" s="11"/>
      <c r="I1097" s="11"/>
      <c r="J1097" s="11"/>
      <c r="K1097" s="11"/>
      <c r="L1097" s="11"/>
      <c r="M1097" s="11" t="s">
        <v>214</v>
      </c>
      <c r="N1097" s="11" t="s">
        <v>214</v>
      </c>
    </row>
    <row r="1098" spans="2:14">
      <c r="B1098" s="118"/>
      <c r="C1098" s="8"/>
      <c r="D1098" s="119"/>
      <c r="E1098" s="11"/>
      <c r="F1098" s="11"/>
      <c r="G1098" s="11"/>
      <c r="H1098" s="11"/>
      <c r="I1098" s="11"/>
      <c r="J1098" s="11"/>
      <c r="K1098" s="11"/>
      <c r="L1098" s="11"/>
      <c r="M1098" s="11" t="s">
        <v>214</v>
      </c>
      <c r="N1098" s="11" t="s">
        <v>214</v>
      </c>
    </row>
    <row r="1099" spans="2:14">
      <c r="B1099" s="118"/>
      <c r="C1099" s="8"/>
      <c r="D1099" s="119"/>
      <c r="E1099" s="11"/>
      <c r="F1099" s="11"/>
      <c r="G1099" s="11"/>
      <c r="H1099" s="11"/>
      <c r="I1099" s="11"/>
      <c r="J1099" s="11"/>
      <c r="K1099" s="11"/>
      <c r="L1099" s="11"/>
      <c r="M1099" s="11" t="s">
        <v>214</v>
      </c>
      <c r="N1099" s="11" t="s">
        <v>214</v>
      </c>
    </row>
    <row r="1100" spans="2:14">
      <c r="B1100" s="118"/>
      <c r="C1100" s="8"/>
      <c r="D1100" s="119"/>
      <c r="E1100" s="11"/>
      <c r="F1100" s="11"/>
      <c r="G1100" s="11"/>
      <c r="H1100" s="11"/>
      <c r="I1100" s="11"/>
      <c r="J1100" s="11"/>
      <c r="K1100" s="11"/>
      <c r="L1100" s="11"/>
      <c r="M1100" s="11" t="s">
        <v>214</v>
      </c>
      <c r="N1100" s="11" t="s">
        <v>214</v>
      </c>
    </row>
    <row r="1101" spans="2:14">
      <c r="B1101" s="118"/>
      <c r="C1101" s="8"/>
      <c r="D1101" s="119"/>
      <c r="E1101" s="11"/>
      <c r="F1101" s="11"/>
      <c r="G1101" s="11"/>
      <c r="H1101" s="11"/>
      <c r="I1101" s="11"/>
      <c r="J1101" s="11"/>
      <c r="K1101" s="11"/>
      <c r="L1101" s="11"/>
      <c r="M1101" s="11" t="s">
        <v>214</v>
      </c>
      <c r="N1101" s="11" t="s">
        <v>214</v>
      </c>
    </row>
    <row r="1102" spans="2:14">
      <c r="B1102" s="118"/>
      <c r="C1102" s="8"/>
      <c r="D1102" s="119"/>
      <c r="E1102" s="11"/>
      <c r="F1102" s="11"/>
      <c r="G1102" s="11"/>
      <c r="H1102" s="11"/>
      <c r="I1102" s="11"/>
      <c r="J1102" s="11"/>
      <c r="K1102" s="11"/>
      <c r="L1102" s="11"/>
      <c r="M1102" s="11" t="s">
        <v>214</v>
      </c>
      <c r="N1102" s="11" t="s">
        <v>214</v>
      </c>
    </row>
    <row r="1103" spans="2:14">
      <c r="B1103" s="118"/>
      <c r="C1103" s="8"/>
      <c r="D1103" s="119"/>
      <c r="E1103" s="11"/>
      <c r="F1103" s="11"/>
      <c r="G1103" s="11"/>
      <c r="H1103" s="11"/>
      <c r="I1103" s="11"/>
      <c r="J1103" s="11"/>
      <c r="K1103" s="11"/>
      <c r="L1103" s="11"/>
      <c r="M1103" s="11" t="s">
        <v>214</v>
      </c>
      <c r="N1103" s="11" t="s">
        <v>214</v>
      </c>
    </row>
    <row r="1104" spans="2:14">
      <c r="B1104" s="118"/>
      <c r="C1104" s="8"/>
      <c r="D1104" s="119"/>
      <c r="E1104" s="11"/>
      <c r="F1104" s="11"/>
      <c r="G1104" s="11"/>
      <c r="H1104" s="11"/>
      <c r="I1104" s="11"/>
      <c r="J1104" s="11"/>
      <c r="K1104" s="11"/>
      <c r="L1104" s="11"/>
      <c r="M1104" s="11" t="s">
        <v>214</v>
      </c>
      <c r="N1104" s="11" t="s">
        <v>214</v>
      </c>
    </row>
    <row r="1105" spans="2:14">
      <c r="B1105" s="118"/>
      <c r="C1105" s="8"/>
      <c r="D1105" s="119"/>
      <c r="E1105" s="11"/>
      <c r="F1105" s="11"/>
      <c r="G1105" s="11"/>
      <c r="H1105" s="11"/>
      <c r="I1105" s="11"/>
      <c r="J1105" s="11"/>
      <c r="K1105" s="11"/>
      <c r="L1105" s="11"/>
      <c r="M1105" s="11" t="s">
        <v>214</v>
      </c>
      <c r="N1105" s="11" t="s">
        <v>214</v>
      </c>
    </row>
    <row r="1106" spans="2:14">
      <c r="B1106" s="118"/>
      <c r="C1106" s="8"/>
      <c r="D1106" s="119"/>
      <c r="E1106" s="11"/>
      <c r="F1106" s="11"/>
      <c r="G1106" s="11"/>
      <c r="H1106" s="11"/>
      <c r="I1106" s="11"/>
      <c r="J1106" s="11"/>
      <c r="K1106" s="11"/>
      <c r="L1106" s="11"/>
      <c r="M1106" s="11" t="s">
        <v>214</v>
      </c>
      <c r="N1106" s="11" t="s">
        <v>214</v>
      </c>
    </row>
    <row r="1107" spans="2:14">
      <c r="B1107" s="118"/>
      <c r="C1107" s="8"/>
      <c r="D1107" s="119"/>
      <c r="E1107" s="11"/>
      <c r="F1107" s="11"/>
      <c r="G1107" s="11"/>
      <c r="H1107" s="11"/>
      <c r="I1107" s="11"/>
      <c r="J1107" s="11"/>
      <c r="K1107" s="11"/>
      <c r="L1107" s="11"/>
      <c r="M1107" s="11" t="s">
        <v>214</v>
      </c>
      <c r="N1107" s="11" t="s">
        <v>214</v>
      </c>
    </row>
    <row r="1108" spans="2:14">
      <c r="B1108" s="118"/>
      <c r="C1108" s="8"/>
      <c r="D1108" s="119"/>
      <c r="E1108" s="11"/>
      <c r="F1108" s="11"/>
      <c r="G1108" s="11"/>
      <c r="H1108" s="11"/>
      <c r="I1108" s="11"/>
      <c r="J1108" s="11"/>
      <c r="K1108" s="11"/>
      <c r="L1108" s="11"/>
      <c r="M1108" s="11" t="s">
        <v>214</v>
      </c>
      <c r="N1108" s="11" t="s">
        <v>214</v>
      </c>
    </row>
    <row r="1109" spans="2:14">
      <c r="B1109" s="118"/>
      <c r="C1109" s="8"/>
      <c r="D1109" s="119"/>
      <c r="E1109" s="11"/>
      <c r="F1109" s="11"/>
      <c r="G1109" s="11"/>
      <c r="H1109" s="11"/>
      <c r="I1109" s="11"/>
      <c r="J1109" s="11"/>
      <c r="K1109" s="11"/>
      <c r="L1109" s="11"/>
      <c r="M1109" s="11" t="s">
        <v>214</v>
      </c>
      <c r="N1109" s="11" t="s">
        <v>214</v>
      </c>
    </row>
    <row r="1110" spans="2:14">
      <c r="B1110" s="118"/>
      <c r="C1110" s="8"/>
      <c r="D1110" s="119"/>
      <c r="E1110" s="11"/>
      <c r="F1110" s="11"/>
      <c r="G1110" s="11"/>
      <c r="H1110" s="11"/>
      <c r="I1110" s="11"/>
      <c r="J1110" s="11"/>
      <c r="K1110" s="11"/>
      <c r="L1110" s="11"/>
      <c r="M1110" s="11" t="s">
        <v>214</v>
      </c>
      <c r="N1110" s="11" t="s">
        <v>214</v>
      </c>
    </row>
    <row r="1111" spans="2:14">
      <c r="B1111" s="118"/>
      <c r="C1111" s="8"/>
      <c r="D1111" s="119"/>
      <c r="E1111" s="11"/>
      <c r="F1111" s="11"/>
      <c r="G1111" s="11"/>
      <c r="H1111" s="11"/>
      <c r="I1111" s="11"/>
      <c r="J1111" s="11"/>
      <c r="K1111" s="11"/>
      <c r="L1111" s="11"/>
      <c r="M1111" s="11" t="s">
        <v>214</v>
      </c>
      <c r="N1111" s="11" t="s">
        <v>214</v>
      </c>
    </row>
    <row r="1112" spans="2:14">
      <c r="B1112" s="118"/>
      <c r="C1112" s="8"/>
      <c r="D1112" s="119"/>
      <c r="E1112" s="11"/>
      <c r="F1112" s="11"/>
      <c r="G1112" s="11"/>
      <c r="H1112" s="11"/>
      <c r="I1112" s="11"/>
      <c r="J1112" s="11"/>
      <c r="K1112" s="11"/>
      <c r="L1112" s="11"/>
      <c r="M1112" s="11" t="s">
        <v>214</v>
      </c>
      <c r="N1112" s="11" t="s">
        <v>214</v>
      </c>
    </row>
    <row r="1113" spans="2:14">
      <c r="B1113" s="118"/>
      <c r="C1113" s="8"/>
      <c r="D1113" s="119"/>
      <c r="E1113" s="11"/>
      <c r="F1113" s="11"/>
      <c r="G1113" s="11"/>
      <c r="H1113" s="11"/>
      <c r="I1113" s="11"/>
      <c r="J1113" s="11"/>
      <c r="K1113" s="11"/>
      <c r="L1113" s="11"/>
      <c r="M1113" s="11" t="s">
        <v>214</v>
      </c>
      <c r="N1113" s="11" t="s">
        <v>214</v>
      </c>
    </row>
    <row r="1114" spans="2:14">
      <c r="B1114" s="118"/>
      <c r="C1114" s="8"/>
      <c r="D1114" s="119"/>
      <c r="E1114" s="11"/>
      <c r="F1114" s="11"/>
      <c r="G1114" s="11"/>
      <c r="H1114" s="11"/>
      <c r="I1114" s="11"/>
      <c r="J1114" s="11"/>
      <c r="K1114" s="11"/>
      <c r="L1114" s="11"/>
      <c r="M1114" s="11" t="s">
        <v>214</v>
      </c>
      <c r="N1114" s="11" t="s">
        <v>214</v>
      </c>
    </row>
    <row r="1115" spans="2:14">
      <c r="B1115" s="118"/>
      <c r="C1115" s="8"/>
      <c r="D1115" s="119"/>
      <c r="E1115" s="11"/>
      <c r="F1115" s="11"/>
      <c r="G1115" s="11"/>
      <c r="H1115" s="11"/>
      <c r="I1115" s="11"/>
      <c r="J1115" s="11"/>
      <c r="K1115" s="11"/>
      <c r="L1115" s="11"/>
      <c r="M1115" s="11" t="s">
        <v>214</v>
      </c>
      <c r="N1115" s="11" t="s">
        <v>214</v>
      </c>
    </row>
    <row r="1116" spans="2:14">
      <c r="B1116" s="118"/>
      <c r="C1116" s="8"/>
      <c r="D1116" s="119"/>
      <c r="E1116" s="11"/>
      <c r="F1116" s="11"/>
      <c r="G1116" s="11"/>
      <c r="H1116" s="11"/>
      <c r="I1116" s="11"/>
      <c r="J1116" s="11"/>
      <c r="K1116" s="11"/>
      <c r="L1116" s="11"/>
      <c r="M1116" s="11" t="s">
        <v>214</v>
      </c>
      <c r="N1116" s="11" t="s">
        <v>214</v>
      </c>
    </row>
    <row r="1117" spans="2:14">
      <c r="B1117" s="118"/>
      <c r="C1117" s="8"/>
      <c r="D1117" s="119"/>
      <c r="E1117" s="11"/>
      <c r="F1117" s="11"/>
      <c r="G1117" s="11"/>
      <c r="H1117" s="11"/>
      <c r="I1117" s="11"/>
      <c r="J1117" s="11"/>
      <c r="K1117" s="11"/>
      <c r="L1117" s="11"/>
      <c r="M1117" s="11" t="s">
        <v>214</v>
      </c>
      <c r="N1117" s="11" t="s">
        <v>214</v>
      </c>
    </row>
    <row r="1118" spans="2:14">
      <c r="B1118" s="118"/>
      <c r="C1118" s="8"/>
      <c r="D1118" s="119"/>
      <c r="E1118" s="11"/>
      <c r="F1118" s="11"/>
      <c r="G1118" s="11"/>
      <c r="H1118" s="11"/>
      <c r="I1118" s="11"/>
      <c r="J1118" s="11"/>
      <c r="K1118" s="11"/>
      <c r="L1118" s="11"/>
      <c r="M1118" s="11" t="s">
        <v>214</v>
      </c>
      <c r="N1118" s="11" t="s">
        <v>214</v>
      </c>
    </row>
    <row r="1119" spans="2:14">
      <c r="B1119" s="118"/>
      <c r="C1119" s="8"/>
      <c r="D1119" s="119"/>
      <c r="E1119" s="11"/>
      <c r="F1119" s="11"/>
      <c r="G1119" s="11"/>
      <c r="H1119" s="11"/>
      <c r="I1119" s="11"/>
      <c r="J1119" s="11"/>
      <c r="K1119" s="11"/>
      <c r="L1119" s="11"/>
      <c r="M1119" s="11" t="s">
        <v>214</v>
      </c>
      <c r="N1119" s="11" t="s">
        <v>214</v>
      </c>
    </row>
    <row r="1120" spans="2:14">
      <c r="B1120" s="118"/>
      <c r="C1120" s="8"/>
      <c r="D1120" s="119"/>
      <c r="E1120" s="11"/>
      <c r="F1120" s="11"/>
      <c r="G1120" s="11"/>
      <c r="H1120" s="11"/>
      <c r="I1120" s="11"/>
      <c r="J1120" s="11"/>
      <c r="K1120" s="11"/>
      <c r="L1120" s="11"/>
      <c r="M1120" s="11" t="s">
        <v>214</v>
      </c>
      <c r="N1120" s="11" t="s">
        <v>214</v>
      </c>
    </row>
    <row r="1121" spans="2:14">
      <c r="B1121" s="118"/>
      <c r="C1121" s="8"/>
      <c r="D1121" s="119"/>
      <c r="E1121" s="11"/>
      <c r="F1121" s="11"/>
      <c r="G1121" s="11"/>
      <c r="H1121" s="11"/>
      <c r="I1121" s="11"/>
      <c r="J1121" s="11"/>
      <c r="K1121" s="11"/>
      <c r="L1121" s="11"/>
      <c r="M1121" s="11" t="s">
        <v>214</v>
      </c>
      <c r="N1121" s="11" t="s">
        <v>214</v>
      </c>
    </row>
    <row r="1122" spans="2:14">
      <c r="B1122" s="118"/>
      <c r="C1122" s="8"/>
      <c r="D1122" s="119"/>
      <c r="E1122" s="11"/>
      <c r="F1122" s="11"/>
      <c r="G1122" s="11"/>
      <c r="H1122" s="11"/>
      <c r="I1122" s="11"/>
      <c r="J1122" s="11"/>
      <c r="K1122" s="11"/>
      <c r="L1122" s="11"/>
      <c r="M1122" s="11" t="s">
        <v>214</v>
      </c>
      <c r="N1122" s="11" t="s">
        <v>214</v>
      </c>
    </row>
    <row r="1123" spans="2:14">
      <c r="B1123" s="118"/>
      <c r="C1123" s="8"/>
      <c r="D1123" s="119"/>
      <c r="E1123" s="11"/>
      <c r="F1123" s="11"/>
      <c r="G1123" s="11"/>
      <c r="H1123" s="11"/>
      <c r="I1123" s="11"/>
      <c r="J1123" s="11"/>
      <c r="K1123" s="11"/>
      <c r="L1123" s="11"/>
      <c r="M1123" s="11" t="s">
        <v>214</v>
      </c>
      <c r="N1123" s="11" t="s">
        <v>214</v>
      </c>
    </row>
    <row r="1124" spans="2:14">
      <c r="B1124" s="118"/>
      <c r="C1124" s="8"/>
      <c r="D1124" s="119"/>
      <c r="E1124" s="11"/>
      <c r="F1124" s="11"/>
      <c r="G1124" s="11"/>
      <c r="H1124" s="11"/>
      <c r="I1124" s="11"/>
      <c r="J1124" s="11"/>
      <c r="K1124" s="11"/>
      <c r="L1124" s="11"/>
      <c r="M1124" s="11" t="s">
        <v>214</v>
      </c>
      <c r="N1124" s="11" t="s">
        <v>214</v>
      </c>
    </row>
    <row r="1125" spans="2:14">
      <c r="B1125" s="118"/>
      <c r="C1125" s="8"/>
      <c r="D1125" s="119"/>
      <c r="E1125" s="11"/>
      <c r="F1125" s="11"/>
      <c r="G1125" s="11"/>
      <c r="H1125" s="11"/>
      <c r="I1125" s="11"/>
      <c r="J1125" s="11"/>
      <c r="K1125" s="11"/>
      <c r="L1125" s="11"/>
      <c r="M1125" s="11" t="s">
        <v>214</v>
      </c>
      <c r="N1125" s="11" t="s">
        <v>214</v>
      </c>
    </row>
    <row r="1126" spans="2:14">
      <c r="B1126" s="118"/>
      <c r="C1126" s="8"/>
      <c r="D1126" s="119"/>
      <c r="E1126" s="11"/>
      <c r="F1126" s="11"/>
      <c r="G1126" s="11"/>
      <c r="H1126" s="11"/>
      <c r="I1126" s="11"/>
      <c r="J1126" s="11"/>
      <c r="K1126" s="11"/>
      <c r="L1126" s="11"/>
      <c r="M1126" s="11" t="s">
        <v>214</v>
      </c>
      <c r="N1126" s="11" t="s">
        <v>214</v>
      </c>
    </row>
    <row r="1127" spans="2:14">
      <c r="B1127" s="118"/>
      <c r="C1127" s="8"/>
      <c r="D1127" s="119"/>
      <c r="E1127" s="11"/>
      <c r="F1127" s="11"/>
      <c r="G1127" s="11"/>
      <c r="H1127" s="11"/>
      <c r="I1127" s="11"/>
      <c r="J1127" s="11"/>
      <c r="K1127" s="11"/>
      <c r="L1127" s="11"/>
      <c r="M1127" s="11" t="s">
        <v>214</v>
      </c>
      <c r="N1127" s="11" t="s">
        <v>214</v>
      </c>
    </row>
    <row r="1128" spans="2:14">
      <c r="B1128" s="118"/>
      <c r="C1128" s="8"/>
      <c r="D1128" s="119"/>
      <c r="E1128" s="11"/>
      <c r="F1128" s="11"/>
      <c r="G1128" s="11"/>
      <c r="H1128" s="11"/>
      <c r="I1128" s="11"/>
      <c r="J1128" s="11"/>
      <c r="K1128" s="11"/>
      <c r="L1128" s="11"/>
      <c r="M1128" s="11" t="s">
        <v>214</v>
      </c>
      <c r="N1128" s="11" t="s">
        <v>214</v>
      </c>
    </row>
    <row r="1129" spans="2:14">
      <c r="B1129" s="118"/>
      <c r="C1129" s="8"/>
      <c r="D1129" s="119"/>
      <c r="E1129" s="11"/>
      <c r="F1129" s="11"/>
      <c r="G1129" s="11"/>
      <c r="H1129" s="11"/>
      <c r="I1129" s="11"/>
      <c r="J1129" s="11"/>
      <c r="K1129" s="11"/>
      <c r="L1129" s="11"/>
      <c r="M1129" s="11" t="s">
        <v>214</v>
      </c>
      <c r="N1129" s="11" t="s">
        <v>214</v>
      </c>
    </row>
    <row r="1130" spans="2:14">
      <c r="B1130" s="118"/>
      <c r="C1130" s="8"/>
      <c r="D1130" s="119"/>
      <c r="E1130" s="11"/>
      <c r="F1130" s="11"/>
      <c r="G1130" s="11"/>
      <c r="H1130" s="11"/>
      <c r="I1130" s="11"/>
      <c r="J1130" s="11"/>
      <c r="K1130" s="11"/>
      <c r="L1130" s="11"/>
      <c r="M1130" s="11" t="s">
        <v>214</v>
      </c>
      <c r="N1130" s="11" t="s">
        <v>214</v>
      </c>
    </row>
    <row r="1131" spans="2:14">
      <c r="B1131" s="118"/>
      <c r="C1131" s="8"/>
      <c r="D1131" s="119"/>
      <c r="E1131" s="11"/>
      <c r="F1131" s="11"/>
      <c r="G1131" s="11"/>
      <c r="H1131" s="11"/>
      <c r="I1131" s="11"/>
      <c r="J1131" s="11"/>
      <c r="K1131" s="11"/>
      <c r="L1131" s="11"/>
      <c r="M1131" s="11" t="s">
        <v>214</v>
      </c>
      <c r="N1131" s="11" t="s">
        <v>214</v>
      </c>
    </row>
    <row r="1132" spans="2:14">
      <c r="B1132" s="118"/>
      <c r="C1132" s="8"/>
      <c r="D1132" s="119"/>
      <c r="E1132" s="11"/>
      <c r="F1132" s="11"/>
      <c r="G1132" s="11"/>
      <c r="H1132" s="11"/>
      <c r="I1132" s="11"/>
      <c r="J1132" s="11"/>
      <c r="K1132" s="11"/>
      <c r="L1132" s="11"/>
      <c r="M1132" s="11" t="s">
        <v>214</v>
      </c>
      <c r="N1132" s="11" t="s">
        <v>214</v>
      </c>
    </row>
    <row r="1133" spans="2:14">
      <c r="B1133" s="118"/>
      <c r="C1133" s="8"/>
      <c r="D1133" s="119"/>
      <c r="E1133" s="11"/>
      <c r="F1133" s="11"/>
      <c r="G1133" s="11"/>
      <c r="H1133" s="11"/>
      <c r="I1133" s="11"/>
      <c r="J1133" s="11"/>
      <c r="K1133" s="11"/>
      <c r="L1133" s="11"/>
      <c r="M1133" s="11" t="s">
        <v>214</v>
      </c>
      <c r="N1133" s="11" t="s">
        <v>214</v>
      </c>
    </row>
    <row r="1134" spans="2:14">
      <c r="B1134" s="118"/>
      <c r="C1134" s="8"/>
      <c r="D1134" s="119"/>
      <c r="E1134" s="11"/>
      <c r="F1134" s="11"/>
      <c r="G1134" s="11"/>
      <c r="H1134" s="11"/>
      <c r="I1134" s="11"/>
      <c r="J1134" s="11"/>
      <c r="K1134" s="11"/>
      <c r="L1134" s="11"/>
      <c r="M1134" s="11" t="s">
        <v>214</v>
      </c>
      <c r="N1134" s="11" t="s">
        <v>214</v>
      </c>
    </row>
    <row r="1135" spans="2:14">
      <c r="B1135" s="118"/>
      <c r="C1135" s="8"/>
      <c r="D1135" s="119"/>
      <c r="E1135" s="11"/>
      <c r="F1135" s="11"/>
      <c r="G1135" s="11"/>
      <c r="H1135" s="11"/>
      <c r="I1135" s="11"/>
      <c r="J1135" s="11"/>
      <c r="K1135" s="11"/>
      <c r="L1135" s="11"/>
      <c r="M1135" s="11" t="s">
        <v>214</v>
      </c>
      <c r="N1135" s="11" t="s">
        <v>214</v>
      </c>
    </row>
    <row r="1136" spans="2:14">
      <c r="B1136" s="118"/>
      <c r="C1136" s="8"/>
      <c r="D1136" s="119"/>
      <c r="E1136" s="11"/>
      <c r="F1136" s="11"/>
      <c r="G1136" s="11"/>
      <c r="H1136" s="11"/>
      <c r="I1136" s="11"/>
      <c r="J1136" s="11"/>
      <c r="K1136" s="11"/>
      <c r="L1136" s="11"/>
      <c r="M1136" s="11" t="s">
        <v>214</v>
      </c>
      <c r="N1136" s="11" t="s">
        <v>214</v>
      </c>
    </row>
    <row r="1137" spans="2:14">
      <c r="B1137" s="118"/>
      <c r="C1137" s="8"/>
      <c r="D1137" s="119"/>
      <c r="E1137" s="11"/>
      <c r="F1137" s="11"/>
      <c r="G1137" s="11"/>
      <c r="H1137" s="11"/>
      <c r="I1137" s="11"/>
      <c r="J1137" s="11"/>
      <c r="K1137" s="11"/>
      <c r="L1137" s="11"/>
      <c r="M1137" s="11" t="s">
        <v>214</v>
      </c>
      <c r="N1137" s="11" t="s">
        <v>214</v>
      </c>
    </row>
    <row r="1138" spans="2:14">
      <c r="B1138" s="118"/>
      <c r="C1138" s="8"/>
      <c r="D1138" s="119"/>
      <c r="E1138" s="11"/>
      <c r="F1138" s="11"/>
      <c r="G1138" s="11"/>
      <c r="H1138" s="11"/>
      <c r="I1138" s="11"/>
      <c r="J1138" s="11"/>
      <c r="K1138" s="11"/>
      <c r="L1138" s="11"/>
      <c r="M1138" s="11" t="s">
        <v>214</v>
      </c>
      <c r="N1138" s="11" t="s">
        <v>214</v>
      </c>
    </row>
    <row r="1139" spans="2:14">
      <c r="B1139" s="118"/>
      <c r="C1139" s="8"/>
      <c r="D1139" s="119"/>
      <c r="E1139" s="11"/>
      <c r="F1139" s="11"/>
      <c r="G1139" s="11"/>
      <c r="H1139" s="11"/>
      <c r="I1139" s="11"/>
      <c r="J1139" s="11"/>
      <c r="K1139" s="11"/>
      <c r="L1139" s="11"/>
      <c r="M1139" s="11" t="s">
        <v>214</v>
      </c>
      <c r="N1139" s="11" t="s">
        <v>214</v>
      </c>
    </row>
    <row r="1140" spans="2:14">
      <c r="B1140" s="118"/>
      <c r="C1140" s="8"/>
      <c r="D1140" s="119"/>
      <c r="E1140" s="11"/>
      <c r="F1140" s="11"/>
      <c r="G1140" s="11"/>
      <c r="H1140" s="11"/>
      <c r="I1140" s="11"/>
      <c r="J1140" s="11"/>
      <c r="K1140" s="11"/>
      <c r="L1140" s="11"/>
      <c r="M1140" s="11" t="s">
        <v>214</v>
      </c>
      <c r="N1140" s="11" t="s">
        <v>214</v>
      </c>
    </row>
    <row r="1141" spans="2:14">
      <c r="B1141" s="118"/>
      <c r="C1141" s="8"/>
      <c r="D1141" s="119"/>
      <c r="E1141" s="11"/>
      <c r="F1141" s="11"/>
      <c r="G1141" s="11"/>
      <c r="H1141" s="11"/>
      <c r="I1141" s="11"/>
      <c r="J1141" s="11"/>
      <c r="K1141" s="11"/>
      <c r="L1141" s="11"/>
      <c r="M1141" s="11" t="s">
        <v>214</v>
      </c>
      <c r="N1141" s="11" t="s">
        <v>214</v>
      </c>
    </row>
    <row r="1142" spans="2:14">
      <c r="B1142" s="118"/>
      <c r="C1142" s="8"/>
      <c r="D1142" s="119"/>
      <c r="E1142" s="11"/>
      <c r="F1142" s="11"/>
      <c r="G1142" s="11"/>
      <c r="H1142" s="11"/>
      <c r="I1142" s="11"/>
      <c r="J1142" s="11"/>
      <c r="K1142" s="11"/>
      <c r="L1142" s="11"/>
      <c r="M1142" s="11" t="s">
        <v>214</v>
      </c>
      <c r="N1142" s="11" t="s">
        <v>214</v>
      </c>
    </row>
    <row r="1143" spans="2:14">
      <c r="B1143" s="118"/>
      <c r="C1143" s="8"/>
      <c r="D1143" s="119"/>
      <c r="E1143" s="11"/>
      <c r="F1143" s="11"/>
      <c r="G1143" s="11"/>
      <c r="H1143" s="11"/>
      <c r="I1143" s="11"/>
      <c r="J1143" s="11"/>
      <c r="K1143" s="11"/>
      <c r="L1143" s="11"/>
      <c r="M1143" s="11" t="s">
        <v>214</v>
      </c>
      <c r="N1143" s="11" t="s">
        <v>214</v>
      </c>
    </row>
    <row r="1144" spans="2:14">
      <c r="B1144" s="118"/>
      <c r="C1144" s="8"/>
      <c r="D1144" s="119"/>
      <c r="E1144" s="11"/>
      <c r="F1144" s="11"/>
      <c r="G1144" s="11"/>
      <c r="H1144" s="11"/>
      <c r="I1144" s="11"/>
      <c r="J1144" s="11"/>
      <c r="K1144" s="11"/>
      <c r="L1144" s="11"/>
      <c r="M1144" s="11" t="s">
        <v>214</v>
      </c>
      <c r="N1144" s="11" t="s">
        <v>214</v>
      </c>
    </row>
    <row r="1145" spans="2:14">
      <c r="B1145" s="118"/>
      <c r="C1145" s="8"/>
      <c r="D1145" s="119"/>
      <c r="E1145" s="11"/>
      <c r="F1145" s="11"/>
      <c r="G1145" s="11"/>
      <c r="H1145" s="11"/>
      <c r="I1145" s="11"/>
      <c r="J1145" s="11"/>
      <c r="K1145" s="11"/>
      <c r="L1145" s="11"/>
      <c r="M1145" s="11" t="s">
        <v>214</v>
      </c>
      <c r="N1145" s="11" t="s">
        <v>214</v>
      </c>
    </row>
    <row r="1146" spans="2:14">
      <c r="B1146" s="118"/>
      <c r="C1146" s="8"/>
      <c r="D1146" s="119"/>
      <c r="E1146" s="11"/>
      <c r="F1146" s="11"/>
      <c r="G1146" s="11"/>
      <c r="H1146" s="11"/>
      <c r="I1146" s="11"/>
      <c r="J1146" s="11"/>
      <c r="K1146" s="11"/>
      <c r="L1146" s="11"/>
      <c r="M1146" s="11" t="s">
        <v>214</v>
      </c>
      <c r="N1146" s="11" t="s">
        <v>214</v>
      </c>
    </row>
    <row r="1147" spans="2:14">
      <c r="B1147" s="118"/>
      <c r="C1147" s="8"/>
      <c r="D1147" s="119"/>
      <c r="E1147" s="11"/>
      <c r="F1147" s="11"/>
      <c r="G1147" s="11"/>
      <c r="H1147" s="11"/>
      <c r="I1147" s="11"/>
      <c r="J1147" s="11"/>
      <c r="K1147" s="11"/>
      <c r="L1147" s="11"/>
      <c r="M1147" s="11" t="s">
        <v>214</v>
      </c>
      <c r="N1147" s="11" t="s">
        <v>214</v>
      </c>
    </row>
    <row r="1148" spans="2:14">
      <c r="B1148" s="118"/>
      <c r="C1148" s="8"/>
      <c r="D1148" s="119"/>
      <c r="E1148" s="11"/>
      <c r="F1148" s="11"/>
      <c r="G1148" s="11"/>
      <c r="H1148" s="11"/>
      <c r="I1148" s="11"/>
      <c r="J1148" s="11"/>
      <c r="K1148" s="11"/>
      <c r="L1148" s="11"/>
      <c r="M1148" s="11" t="s">
        <v>214</v>
      </c>
      <c r="N1148" s="11" t="s">
        <v>214</v>
      </c>
    </row>
    <row r="1149" spans="2:14">
      <c r="B1149" s="118"/>
      <c r="C1149" s="8"/>
      <c r="D1149" s="119"/>
      <c r="E1149" s="11"/>
      <c r="F1149" s="11"/>
      <c r="G1149" s="11"/>
      <c r="H1149" s="11"/>
      <c r="I1149" s="11"/>
      <c r="J1149" s="11"/>
      <c r="K1149" s="11"/>
      <c r="L1149" s="11"/>
      <c r="M1149" s="11" t="s">
        <v>214</v>
      </c>
      <c r="N1149" s="11" t="s">
        <v>214</v>
      </c>
    </row>
    <row r="1150" spans="2:14">
      <c r="B1150" s="118"/>
      <c r="C1150" s="8"/>
      <c r="D1150" s="119"/>
      <c r="E1150" s="11"/>
      <c r="F1150" s="11"/>
      <c r="G1150" s="11"/>
      <c r="H1150" s="11"/>
      <c r="I1150" s="11"/>
      <c r="J1150" s="11"/>
      <c r="K1150" s="11"/>
      <c r="L1150" s="11"/>
      <c r="M1150" s="11" t="s">
        <v>214</v>
      </c>
      <c r="N1150" s="11" t="s">
        <v>214</v>
      </c>
    </row>
    <row r="1151" spans="2:14">
      <c r="B1151" s="118"/>
      <c r="C1151" s="8"/>
      <c r="D1151" s="119"/>
      <c r="E1151" s="11"/>
      <c r="F1151" s="11"/>
      <c r="G1151" s="11"/>
      <c r="H1151" s="11"/>
      <c r="I1151" s="11"/>
      <c r="J1151" s="11"/>
      <c r="K1151" s="11"/>
      <c r="L1151" s="11"/>
      <c r="M1151" s="11" t="s">
        <v>214</v>
      </c>
      <c r="N1151" s="11" t="s">
        <v>214</v>
      </c>
    </row>
    <row r="1152" spans="2:14">
      <c r="B1152" s="118"/>
      <c r="C1152" s="8"/>
      <c r="D1152" s="119"/>
      <c r="E1152" s="11"/>
      <c r="F1152" s="11"/>
      <c r="G1152" s="11"/>
      <c r="H1152" s="11"/>
      <c r="I1152" s="11"/>
      <c r="J1152" s="11"/>
      <c r="K1152" s="11"/>
      <c r="L1152" s="11"/>
      <c r="M1152" s="11" t="s">
        <v>214</v>
      </c>
      <c r="N1152" s="11" t="s">
        <v>214</v>
      </c>
    </row>
    <row r="1153" spans="2:14">
      <c r="B1153" s="118"/>
      <c r="C1153" s="8"/>
      <c r="D1153" s="119"/>
      <c r="E1153" s="11"/>
      <c r="F1153" s="11"/>
      <c r="G1153" s="11"/>
      <c r="H1153" s="11"/>
      <c r="I1153" s="11"/>
      <c r="J1153" s="11"/>
      <c r="K1153" s="11"/>
      <c r="L1153" s="11"/>
      <c r="M1153" s="11" t="s">
        <v>214</v>
      </c>
      <c r="N1153" s="11" t="s">
        <v>214</v>
      </c>
    </row>
    <row r="1154" spans="2:14">
      <c r="B1154" s="118"/>
      <c r="C1154" s="8"/>
      <c r="D1154" s="119"/>
      <c r="E1154" s="11"/>
      <c r="F1154" s="11"/>
      <c r="G1154" s="11"/>
      <c r="H1154" s="11"/>
      <c r="I1154" s="11"/>
      <c r="J1154" s="11"/>
      <c r="K1154" s="11"/>
      <c r="L1154" s="11"/>
      <c r="M1154" s="11" t="s">
        <v>214</v>
      </c>
      <c r="N1154" s="11" t="s">
        <v>214</v>
      </c>
    </row>
    <row r="1155" spans="2:14">
      <c r="B1155" s="118"/>
      <c r="C1155" s="8"/>
      <c r="D1155" s="119"/>
      <c r="E1155" s="11"/>
      <c r="F1155" s="11"/>
      <c r="G1155" s="11"/>
      <c r="H1155" s="11"/>
      <c r="I1155" s="11"/>
      <c r="J1155" s="11"/>
      <c r="K1155" s="11"/>
      <c r="L1155" s="11"/>
      <c r="M1155" s="11" t="s">
        <v>214</v>
      </c>
      <c r="N1155" s="11" t="s">
        <v>214</v>
      </c>
    </row>
    <row r="1156" spans="2:14">
      <c r="B1156" s="118"/>
      <c r="C1156" s="8"/>
      <c r="D1156" s="119"/>
      <c r="E1156" s="11"/>
      <c r="F1156" s="11"/>
      <c r="G1156" s="11"/>
      <c r="H1156" s="11"/>
      <c r="I1156" s="11"/>
      <c r="J1156" s="11"/>
      <c r="K1156" s="11"/>
      <c r="L1156" s="11"/>
      <c r="M1156" s="11" t="s">
        <v>214</v>
      </c>
      <c r="N1156" s="11" t="s">
        <v>214</v>
      </c>
    </row>
    <row r="1157" spans="2:14">
      <c r="B1157" s="118"/>
      <c r="C1157" s="8"/>
      <c r="D1157" s="119"/>
      <c r="E1157" s="11"/>
      <c r="F1157" s="11"/>
      <c r="G1157" s="11"/>
      <c r="H1157" s="11"/>
      <c r="I1157" s="11"/>
      <c r="J1157" s="11"/>
      <c r="K1157" s="11"/>
      <c r="L1157" s="11"/>
      <c r="M1157" s="11" t="s">
        <v>214</v>
      </c>
      <c r="N1157" s="11" t="s">
        <v>214</v>
      </c>
    </row>
    <row r="1158" spans="2:14">
      <c r="B1158" s="118"/>
      <c r="C1158" s="8"/>
      <c r="D1158" s="119"/>
      <c r="E1158" s="11"/>
      <c r="F1158" s="11"/>
      <c r="G1158" s="11"/>
      <c r="H1158" s="11"/>
      <c r="I1158" s="11"/>
      <c r="J1158" s="11"/>
      <c r="K1158" s="11"/>
      <c r="L1158" s="11"/>
      <c r="M1158" s="11" t="s">
        <v>214</v>
      </c>
      <c r="N1158" s="11" t="s">
        <v>214</v>
      </c>
    </row>
    <row r="1159" spans="2:14">
      <c r="B1159" s="118"/>
      <c r="C1159" s="8"/>
      <c r="D1159" s="119"/>
      <c r="E1159" s="11"/>
      <c r="F1159" s="11"/>
      <c r="G1159" s="11"/>
      <c r="H1159" s="11"/>
      <c r="I1159" s="11"/>
      <c r="J1159" s="11"/>
      <c r="K1159" s="11"/>
      <c r="L1159" s="11"/>
      <c r="M1159" s="11" t="s">
        <v>214</v>
      </c>
      <c r="N1159" s="11" t="s">
        <v>214</v>
      </c>
    </row>
    <row r="1160" spans="2:14">
      <c r="B1160" s="118"/>
      <c r="C1160" s="8"/>
      <c r="D1160" s="119"/>
      <c r="E1160" s="11"/>
      <c r="F1160" s="11"/>
      <c r="G1160" s="11"/>
      <c r="H1160" s="11"/>
      <c r="I1160" s="11"/>
      <c r="J1160" s="11"/>
      <c r="K1160" s="11"/>
      <c r="L1160" s="11"/>
      <c r="M1160" s="11" t="s">
        <v>214</v>
      </c>
      <c r="N1160" s="11" t="s">
        <v>214</v>
      </c>
    </row>
    <row r="1161" spans="2:14">
      <c r="B1161" s="118"/>
      <c r="C1161" s="8"/>
      <c r="D1161" s="119"/>
      <c r="E1161" s="11"/>
      <c r="F1161" s="11"/>
      <c r="G1161" s="11"/>
      <c r="H1161" s="11"/>
      <c r="I1161" s="11"/>
      <c r="J1161" s="11"/>
      <c r="K1161" s="11"/>
      <c r="L1161" s="11"/>
      <c r="M1161" s="11" t="s">
        <v>214</v>
      </c>
      <c r="N1161" s="11" t="s">
        <v>214</v>
      </c>
    </row>
    <row r="1162" spans="2:14">
      <c r="B1162" s="118"/>
      <c r="C1162" s="8"/>
      <c r="D1162" s="119"/>
      <c r="E1162" s="11"/>
      <c r="F1162" s="11"/>
      <c r="G1162" s="11"/>
      <c r="H1162" s="11"/>
      <c r="I1162" s="11"/>
      <c r="J1162" s="11"/>
      <c r="K1162" s="11"/>
      <c r="L1162" s="11"/>
      <c r="M1162" s="11" t="s">
        <v>214</v>
      </c>
      <c r="N1162" s="11" t="s">
        <v>214</v>
      </c>
    </row>
    <row r="1163" spans="2:14">
      <c r="B1163" s="118"/>
      <c r="C1163" s="8"/>
      <c r="D1163" s="119"/>
      <c r="E1163" s="11"/>
      <c r="F1163" s="11"/>
      <c r="G1163" s="11"/>
      <c r="H1163" s="11"/>
      <c r="I1163" s="11"/>
      <c r="J1163" s="11"/>
      <c r="K1163" s="11"/>
      <c r="L1163" s="11"/>
      <c r="M1163" s="11" t="s">
        <v>214</v>
      </c>
      <c r="N1163" s="11" t="s">
        <v>214</v>
      </c>
    </row>
    <row r="1164" spans="2:14">
      <c r="B1164" s="118"/>
      <c r="C1164" s="8"/>
      <c r="D1164" s="119"/>
      <c r="E1164" s="11"/>
      <c r="F1164" s="11"/>
      <c r="G1164" s="11"/>
      <c r="H1164" s="11"/>
      <c r="I1164" s="11"/>
      <c r="J1164" s="11"/>
      <c r="K1164" s="11"/>
      <c r="L1164" s="11"/>
      <c r="M1164" s="11" t="s">
        <v>214</v>
      </c>
      <c r="N1164" s="11" t="s">
        <v>214</v>
      </c>
    </row>
    <row r="1165" spans="2:14">
      <c r="B1165" s="118"/>
      <c r="C1165" s="8"/>
      <c r="D1165" s="119"/>
      <c r="E1165" s="11"/>
      <c r="F1165" s="11"/>
      <c r="G1165" s="11"/>
      <c r="H1165" s="11"/>
      <c r="I1165" s="11"/>
      <c r="J1165" s="11"/>
      <c r="K1165" s="11"/>
      <c r="L1165" s="11"/>
      <c r="M1165" s="11" t="s">
        <v>214</v>
      </c>
      <c r="N1165" s="11" t="s">
        <v>214</v>
      </c>
    </row>
    <row r="1166" spans="2:14">
      <c r="B1166" s="118"/>
      <c r="C1166" s="8"/>
      <c r="D1166" s="119"/>
      <c r="E1166" s="11"/>
      <c r="F1166" s="11"/>
      <c r="G1166" s="11"/>
      <c r="H1166" s="11"/>
      <c r="I1166" s="11"/>
      <c r="J1166" s="11"/>
      <c r="K1166" s="11"/>
      <c r="L1166" s="11"/>
      <c r="M1166" s="11" t="s">
        <v>214</v>
      </c>
      <c r="N1166" s="11" t="s">
        <v>214</v>
      </c>
    </row>
    <row r="1167" spans="2:14">
      <c r="B1167" s="118"/>
      <c r="C1167" s="8"/>
      <c r="D1167" s="119"/>
      <c r="E1167" s="11"/>
      <c r="F1167" s="11"/>
      <c r="G1167" s="11"/>
      <c r="H1167" s="11"/>
      <c r="I1167" s="11"/>
      <c r="J1167" s="11"/>
      <c r="K1167" s="11"/>
      <c r="L1167" s="11"/>
      <c r="M1167" s="11" t="s">
        <v>214</v>
      </c>
      <c r="N1167" s="11" t="s">
        <v>214</v>
      </c>
    </row>
    <row r="1168" spans="2:14">
      <c r="B1168" s="118"/>
      <c r="C1168" s="8"/>
      <c r="D1168" s="119"/>
      <c r="E1168" s="11"/>
      <c r="F1168" s="11"/>
      <c r="G1168" s="11"/>
      <c r="H1168" s="11"/>
      <c r="I1168" s="11"/>
      <c r="J1168" s="11"/>
      <c r="K1168" s="11"/>
      <c r="L1168" s="11"/>
      <c r="M1168" s="11" t="s">
        <v>214</v>
      </c>
      <c r="N1168" s="11" t="s">
        <v>214</v>
      </c>
    </row>
    <row r="1169" spans="2:14">
      <c r="B1169" s="118"/>
      <c r="C1169" s="8"/>
      <c r="D1169" s="119"/>
      <c r="E1169" s="11"/>
      <c r="F1169" s="11"/>
      <c r="G1169" s="11"/>
      <c r="H1169" s="11"/>
      <c r="I1169" s="11"/>
      <c r="J1169" s="11"/>
      <c r="K1169" s="11"/>
      <c r="L1169" s="11"/>
      <c r="M1169" s="11" t="s">
        <v>214</v>
      </c>
      <c r="N1169" s="11" t="s">
        <v>214</v>
      </c>
    </row>
    <row r="1170" spans="2:14">
      <c r="B1170" s="118"/>
      <c r="C1170" s="8"/>
      <c r="D1170" s="119"/>
      <c r="E1170" s="11"/>
      <c r="F1170" s="11"/>
      <c r="G1170" s="11"/>
      <c r="H1170" s="11"/>
      <c r="I1170" s="11"/>
      <c r="J1170" s="11"/>
      <c r="K1170" s="11"/>
      <c r="L1170" s="11"/>
      <c r="M1170" s="11" t="s">
        <v>214</v>
      </c>
      <c r="N1170" s="11" t="s">
        <v>214</v>
      </c>
    </row>
    <row r="1171" spans="2:14">
      <c r="B1171" s="118"/>
      <c r="C1171" s="8"/>
      <c r="D1171" s="119"/>
      <c r="E1171" s="11"/>
      <c r="F1171" s="11"/>
      <c r="G1171" s="11"/>
      <c r="H1171" s="11"/>
      <c r="I1171" s="11"/>
      <c r="J1171" s="11"/>
      <c r="K1171" s="11"/>
      <c r="L1171" s="11"/>
      <c r="M1171" s="11" t="s">
        <v>214</v>
      </c>
      <c r="N1171" s="11" t="s">
        <v>214</v>
      </c>
    </row>
    <row r="1172" spans="2:14">
      <c r="B1172" s="118"/>
      <c r="C1172" s="8"/>
      <c r="D1172" s="119"/>
      <c r="E1172" s="11"/>
      <c r="F1172" s="11"/>
      <c r="G1172" s="11"/>
      <c r="H1172" s="11"/>
      <c r="I1172" s="11"/>
      <c r="J1172" s="11"/>
      <c r="K1172" s="11"/>
      <c r="L1172" s="11"/>
      <c r="M1172" s="11" t="s">
        <v>214</v>
      </c>
      <c r="N1172" s="11" t="s">
        <v>214</v>
      </c>
    </row>
    <row r="1173" spans="2:14">
      <c r="B1173" s="118"/>
      <c r="C1173" s="8"/>
      <c r="D1173" s="119"/>
      <c r="E1173" s="11"/>
      <c r="F1173" s="11"/>
      <c r="G1173" s="11"/>
      <c r="H1173" s="11"/>
      <c r="I1173" s="11"/>
      <c r="J1173" s="11"/>
      <c r="K1173" s="11"/>
      <c r="L1173" s="11"/>
      <c r="M1173" s="11" t="s">
        <v>214</v>
      </c>
      <c r="N1173" s="11" t="s">
        <v>214</v>
      </c>
    </row>
    <row r="1174" spans="2:14">
      <c r="B1174" s="118"/>
      <c r="C1174" s="8"/>
      <c r="D1174" s="119"/>
      <c r="E1174" s="11"/>
      <c r="F1174" s="11"/>
      <c r="G1174" s="11"/>
      <c r="H1174" s="11"/>
      <c r="I1174" s="11"/>
      <c r="J1174" s="11"/>
      <c r="K1174" s="11"/>
      <c r="L1174" s="11"/>
      <c r="M1174" s="11" t="s">
        <v>214</v>
      </c>
      <c r="N1174" s="11" t="s">
        <v>214</v>
      </c>
    </row>
    <row r="1175" spans="2:14">
      <c r="B1175" s="118"/>
      <c r="C1175" s="8"/>
      <c r="D1175" s="119"/>
      <c r="E1175" s="11"/>
      <c r="F1175" s="11"/>
      <c r="G1175" s="11"/>
      <c r="H1175" s="11"/>
      <c r="I1175" s="11"/>
      <c r="J1175" s="11"/>
      <c r="K1175" s="11"/>
      <c r="L1175" s="11"/>
      <c r="M1175" s="11" t="s">
        <v>214</v>
      </c>
      <c r="N1175" s="11" t="s">
        <v>214</v>
      </c>
    </row>
    <row r="1176" spans="2:14">
      <c r="B1176" s="118"/>
      <c r="C1176" s="8"/>
      <c r="D1176" s="119"/>
      <c r="E1176" s="11"/>
      <c r="F1176" s="11"/>
      <c r="G1176" s="11"/>
      <c r="H1176" s="11"/>
      <c r="I1176" s="11"/>
      <c r="J1176" s="11"/>
      <c r="K1176" s="11"/>
      <c r="L1176" s="11"/>
      <c r="M1176" s="11" t="s">
        <v>214</v>
      </c>
      <c r="N1176" s="11" t="s">
        <v>214</v>
      </c>
    </row>
    <row r="1177" spans="2:14">
      <c r="B1177" s="118"/>
      <c r="C1177" s="8"/>
      <c r="D1177" s="119"/>
      <c r="E1177" s="11"/>
      <c r="F1177" s="11"/>
      <c r="G1177" s="11"/>
      <c r="H1177" s="11"/>
      <c r="I1177" s="11"/>
      <c r="J1177" s="11"/>
      <c r="K1177" s="11"/>
      <c r="L1177" s="11"/>
      <c r="M1177" s="11" t="s">
        <v>214</v>
      </c>
      <c r="N1177" s="11" t="s">
        <v>214</v>
      </c>
    </row>
    <row r="1178" spans="2:14">
      <c r="B1178" s="118"/>
      <c r="C1178" s="8"/>
      <c r="D1178" s="119"/>
      <c r="E1178" s="11"/>
      <c r="F1178" s="11"/>
      <c r="G1178" s="11"/>
      <c r="H1178" s="11"/>
      <c r="I1178" s="11"/>
      <c r="J1178" s="11"/>
      <c r="K1178" s="11"/>
      <c r="L1178" s="11"/>
      <c r="M1178" s="11" t="s">
        <v>214</v>
      </c>
      <c r="N1178" s="11" t="s">
        <v>214</v>
      </c>
    </row>
    <row r="1179" spans="2:14">
      <c r="B1179" s="118"/>
      <c r="C1179" s="8"/>
      <c r="D1179" s="119"/>
      <c r="E1179" s="11"/>
      <c r="F1179" s="11"/>
      <c r="G1179" s="11"/>
      <c r="H1179" s="11"/>
      <c r="I1179" s="11"/>
      <c r="J1179" s="11"/>
      <c r="K1179" s="11"/>
      <c r="L1179" s="11"/>
      <c r="M1179" s="11" t="s">
        <v>214</v>
      </c>
      <c r="N1179" s="11" t="s">
        <v>214</v>
      </c>
    </row>
    <row r="1180" spans="2:14">
      <c r="B1180" s="118"/>
      <c r="C1180" s="8"/>
      <c r="D1180" s="119"/>
      <c r="E1180" s="11"/>
      <c r="F1180" s="11"/>
      <c r="G1180" s="11"/>
      <c r="H1180" s="11"/>
      <c r="I1180" s="11"/>
      <c r="J1180" s="11"/>
      <c r="K1180" s="11"/>
      <c r="L1180" s="11"/>
      <c r="M1180" s="11" t="s">
        <v>214</v>
      </c>
      <c r="N1180" s="11" t="s">
        <v>214</v>
      </c>
    </row>
    <row r="1181" spans="2:14">
      <c r="B1181" s="118"/>
      <c r="C1181" s="8"/>
      <c r="D1181" s="119"/>
      <c r="E1181" s="11"/>
      <c r="F1181" s="11"/>
      <c r="G1181" s="11"/>
      <c r="H1181" s="11"/>
      <c r="I1181" s="11"/>
      <c r="J1181" s="11"/>
      <c r="K1181" s="11"/>
      <c r="L1181" s="11"/>
      <c r="M1181" s="11" t="s">
        <v>214</v>
      </c>
      <c r="N1181" s="11" t="s">
        <v>214</v>
      </c>
    </row>
    <row r="1182" spans="2:14">
      <c r="B1182" s="118"/>
      <c r="C1182" s="8"/>
      <c r="D1182" s="119"/>
      <c r="E1182" s="11"/>
      <c r="F1182" s="11"/>
      <c r="G1182" s="11"/>
      <c r="H1182" s="11"/>
      <c r="I1182" s="11"/>
      <c r="J1182" s="11"/>
      <c r="K1182" s="11"/>
      <c r="L1182" s="11"/>
      <c r="M1182" s="11" t="s">
        <v>214</v>
      </c>
      <c r="N1182" s="11" t="s">
        <v>214</v>
      </c>
    </row>
    <row r="1183" spans="2:14">
      <c r="B1183" s="118"/>
      <c r="C1183" s="8"/>
      <c r="D1183" s="119"/>
      <c r="E1183" s="11"/>
      <c r="F1183" s="11"/>
      <c r="G1183" s="11"/>
      <c r="H1183" s="11"/>
      <c r="I1183" s="11"/>
      <c r="J1183" s="11"/>
      <c r="K1183" s="11"/>
      <c r="L1183" s="11"/>
      <c r="M1183" s="11" t="s">
        <v>214</v>
      </c>
      <c r="N1183" s="11" t="s">
        <v>214</v>
      </c>
    </row>
    <row r="1184" spans="2:14">
      <c r="B1184" s="118"/>
      <c r="C1184" s="8"/>
      <c r="D1184" s="119"/>
      <c r="E1184" s="11"/>
      <c r="F1184" s="11"/>
      <c r="G1184" s="11"/>
      <c r="H1184" s="11"/>
      <c r="I1184" s="11"/>
      <c r="J1184" s="11"/>
      <c r="K1184" s="11"/>
      <c r="L1184" s="11"/>
      <c r="M1184" s="11" t="s">
        <v>214</v>
      </c>
      <c r="N1184" s="11" t="s">
        <v>214</v>
      </c>
    </row>
    <row r="1185" spans="2:14">
      <c r="B1185" s="118"/>
      <c r="C1185" s="8"/>
      <c r="D1185" s="119"/>
      <c r="E1185" s="11"/>
      <c r="F1185" s="11"/>
      <c r="G1185" s="11"/>
      <c r="H1185" s="11"/>
      <c r="I1185" s="11"/>
      <c r="J1185" s="11"/>
      <c r="K1185" s="11"/>
      <c r="L1185" s="11"/>
      <c r="M1185" s="11" t="s">
        <v>214</v>
      </c>
      <c r="N1185" s="11" t="s">
        <v>214</v>
      </c>
    </row>
    <row r="1186" spans="2:14">
      <c r="B1186" s="118"/>
      <c r="C1186" s="8"/>
      <c r="D1186" s="119"/>
      <c r="E1186" s="11"/>
      <c r="F1186" s="11"/>
      <c r="G1186" s="11"/>
      <c r="H1186" s="11"/>
      <c r="I1186" s="11"/>
      <c r="J1186" s="11"/>
      <c r="K1186" s="11"/>
      <c r="L1186" s="11"/>
      <c r="M1186" s="11" t="s">
        <v>214</v>
      </c>
      <c r="N1186" s="11" t="s">
        <v>214</v>
      </c>
    </row>
    <row r="1187" spans="2:14">
      <c r="B1187" s="118"/>
      <c r="C1187" s="8"/>
      <c r="D1187" s="119"/>
      <c r="E1187" s="11"/>
      <c r="F1187" s="11"/>
      <c r="G1187" s="11"/>
      <c r="H1187" s="11"/>
      <c r="I1187" s="11"/>
      <c r="J1187" s="11"/>
      <c r="K1187" s="11"/>
      <c r="L1187" s="11"/>
      <c r="M1187" s="11" t="s">
        <v>214</v>
      </c>
      <c r="N1187" s="11" t="s">
        <v>214</v>
      </c>
    </row>
    <row r="1188" spans="2:14">
      <c r="B1188" s="118"/>
      <c r="C1188" s="8"/>
      <c r="D1188" s="119"/>
      <c r="E1188" s="11"/>
      <c r="F1188" s="11"/>
      <c r="G1188" s="11"/>
      <c r="H1188" s="11"/>
      <c r="I1188" s="11"/>
      <c r="J1188" s="11"/>
      <c r="K1188" s="11"/>
      <c r="L1188" s="11"/>
      <c r="M1188" s="11" t="s">
        <v>214</v>
      </c>
      <c r="N1188" s="11" t="s">
        <v>214</v>
      </c>
    </row>
    <row r="1189" spans="2:14">
      <c r="B1189" s="118"/>
      <c r="C1189" s="8"/>
      <c r="D1189" s="119"/>
      <c r="E1189" s="11"/>
      <c r="F1189" s="11"/>
      <c r="G1189" s="11"/>
      <c r="H1189" s="11"/>
      <c r="I1189" s="11"/>
      <c r="J1189" s="11"/>
      <c r="K1189" s="11"/>
      <c r="L1189" s="11"/>
      <c r="M1189" s="11" t="s">
        <v>214</v>
      </c>
      <c r="N1189" s="11" t="s">
        <v>214</v>
      </c>
    </row>
    <row r="1190" spans="2:14">
      <c r="B1190" s="118"/>
      <c r="C1190" s="8"/>
      <c r="D1190" s="119"/>
      <c r="E1190" s="11"/>
      <c r="F1190" s="11"/>
      <c r="G1190" s="11"/>
      <c r="H1190" s="11"/>
      <c r="I1190" s="11"/>
      <c r="J1190" s="11"/>
      <c r="K1190" s="11"/>
      <c r="L1190" s="11"/>
      <c r="M1190" s="11" t="s">
        <v>214</v>
      </c>
      <c r="N1190" s="11" t="s">
        <v>214</v>
      </c>
    </row>
    <row r="1191" spans="2:14">
      <c r="B1191" s="118"/>
      <c r="C1191" s="8"/>
      <c r="D1191" s="119"/>
      <c r="E1191" s="11"/>
      <c r="F1191" s="11"/>
      <c r="G1191" s="11"/>
      <c r="H1191" s="11"/>
      <c r="I1191" s="11"/>
      <c r="J1191" s="11"/>
      <c r="K1191" s="11"/>
      <c r="L1191" s="11"/>
      <c r="M1191" s="11" t="s">
        <v>214</v>
      </c>
      <c r="N1191" s="11" t="s">
        <v>214</v>
      </c>
    </row>
    <row r="1192" spans="2:14">
      <c r="B1192" s="118"/>
      <c r="C1192" s="8"/>
      <c r="D1192" s="119"/>
      <c r="E1192" s="11"/>
      <c r="F1192" s="11"/>
      <c r="G1192" s="11"/>
      <c r="H1192" s="11"/>
      <c r="I1192" s="11"/>
      <c r="J1192" s="11"/>
      <c r="K1192" s="11"/>
      <c r="L1192" s="11"/>
      <c r="M1192" s="11" t="s">
        <v>214</v>
      </c>
      <c r="N1192" s="11" t="s">
        <v>214</v>
      </c>
    </row>
    <row r="1193" spans="2:14">
      <c r="B1193" s="118"/>
      <c r="C1193" s="8"/>
      <c r="D1193" s="119"/>
      <c r="E1193" s="11"/>
      <c r="F1193" s="11"/>
      <c r="G1193" s="11"/>
      <c r="H1193" s="11"/>
      <c r="I1193" s="11"/>
      <c r="J1193" s="11"/>
      <c r="K1193" s="11"/>
      <c r="L1193" s="11"/>
      <c r="M1193" s="11" t="s">
        <v>214</v>
      </c>
      <c r="N1193" s="11" t="s">
        <v>214</v>
      </c>
    </row>
    <row r="1194" spans="2:14">
      <c r="B1194" s="118"/>
      <c r="C1194" s="8"/>
      <c r="D1194" s="119"/>
      <c r="E1194" s="11"/>
      <c r="F1194" s="11"/>
      <c r="G1194" s="11"/>
      <c r="H1194" s="11"/>
      <c r="I1194" s="11"/>
      <c r="J1194" s="11"/>
      <c r="K1194" s="11"/>
      <c r="L1194" s="11"/>
      <c r="M1194" s="11" t="s">
        <v>214</v>
      </c>
      <c r="N1194" s="11" t="s">
        <v>214</v>
      </c>
    </row>
    <row r="1195" spans="2:14">
      <c r="B1195" s="118"/>
      <c r="C1195" s="8"/>
      <c r="D1195" s="119"/>
      <c r="E1195" s="11"/>
      <c r="F1195" s="11"/>
      <c r="G1195" s="11"/>
      <c r="H1195" s="11"/>
      <c r="I1195" s="11"/>
      <c r="J1195" s="11"/>
      <c r="K1195" s="11"/>
      <c r="L1195" s="11"/>
      <c r="M1195" s="11" t="s">
        <v>214</v>
      </c>
      <c r="N1195" s="11" t="s">
        <v>214</v>
      </c>
    </row>
    <row r="1196" spans="2:14">
      <c r="B1196" s="118"/>
      <c r="C1196" s="8"/>
      <c r="D1196" s="119"/>
      <c r="E1196" s="11"/>
      <c r="F1196" s="11"/>
      <c r="G1196" s="11"/>
      <c r="H1196" s="11"/>
      <c r="I1196" s="11"/>
      <c r="J1196" s="11"/>
      <c r="K1196" s="11"/>
      <c r="L1196" s="11"/>
      <c r="M1196" s="11" t="s">
        <v>214</v>
      </c>
      <c r="N1196" s="11" t="s">
        <v>214</v>
      </c>
    </row>
    <row r="1197" spans="2:14">
      <c r="B1197" s="118"/>
      <c r="C1197" s="8"/>
      <c r="D1197" s="119"/>
      <c r="E1197" s="11"/>
      <c r="F1197" s="11"/>
      <c r="G1197" s="11"/>
      <c r="H1197" s="11"/>
      <c r="I1197" s="11"/>
      <c r="J1197" s="11"/>
      <c r="K1197" s="11"/>
      <c r="L1197" s="11"/>
      <c r="M1197" s="11" t="s">
        <v>214</v>
      </c>
      <c r="N1197" s="11" t="s">
        <v>214</v>
      </c>
    </row>
    <row r="1198" spans="2:14">
      <c r="B1198" s="118"/>
      <c r="C1198" s="8"/>
      <c r="D1198" s="119"/>
      <c r="E1198" s="11"/>
      <c r="F1198" s="11"/>
      <c r="G1198" s="11"/>
      <c r="H1198" s="11"/>
      <c r="I1198" s="11"/>
      <c r="J1198" s="11"/>
      <c r="K1198" s="11"/>
      <c r="L1198" s="11"/>
      <c r="M1198" s="11" t="s">
        <v>214</v>
      </c>
      <c r="N1198" s="11" t="s">
        <v>214</v>
      </c>
    </row>
    <row r="1199" spans="2:14">
      <c r="B1199" s="118"/>
      <c r="C1199" s="8"/>
      <c r="D1199" s="119"/>
      <c r="E1199" s="11"/>
      <c r="F1199" s="11"/>
      <c r="G1199" s="11"/>
      <c r="H1199" s="11"/>
      <c r="I1199" s="11"/>
      <c r="J1199" s="11"/>
      <c r="K1199" s="11"/>
      <c r="L1199" s="11"/>
      <c r="M1199" s="11" t="s">
        <v>214</v>
      </c>
      <c r="N1199" s="11" t="s">
        <v>214</v>
      </c>
    </row>
    <row r="1200" spans="2:14">
      <c r="B1200" s="118"/>
      <c r="C1200" s="8"/>
      <c r="D1200" s="119"/>
      <c r="E1200" s="11"/>
      <c r="F1200" s="11"/>
      <c r="G1200" s="11"/>
      <c r="H1200" s="11"/>
      <c r="I1200" s="11"/>
      <c r="J1200" s="11"/>
      <c r="K1200" s="11"/>
      <c r="L1200" s="11"/>
      <c r="M1200" s="11" t="s">
        <v>214</v>
      </c>
      <c r="N1200" s="11" t="s">
        <v>214</v>
      </c>
    </row>
    <row r="1201" spans="2:14">
      <c r="B1201" s="118"/>
      <c r="C1201" s="8"/>
      <c r="D1201" s="119"/>
      <c r="E1201" s="11"/>
      <c r="F1201" s="11"/>
      <c r="G1201" s="11"/>
      <c r="H1201" s="11"/>
      <c r="I1201" s="11"/>
      <c r="J1201" s="11"/>
      <c r="K1201" s="11"/>
      <c r="L1201" s="11"/>
      <c r="M1201" s="11" t="s">
        <v>214</v>
      </c>
      <c r="N1201" s="11" t="s">
        <v>214</v>
      </c>
    </row>
    <row r="1202" spans="2:14">
      <c r="B1202" s="118"/>
      <c r="C1202" s="8"/>
      <c r="D1202" s="119"/>
      <c r="E1202" s="11"/>
      <c r="F1202" s="11"/>
      <c r="G1202" s="11"/>
      <c r="H1202" s="11"/>
      <c r="I1202" s="11"/>
      <c r="J1202" s="11"/>
      <c r="K1202" s="11"/>
      <c r="L1202" s="11"/>
      <c r="M1202" s="11" t="s">
        <v>214</v>
      </c>
      <c r="N1202" s="11" t="s">
        <v>214</v>
      </c>
    </row>
    <row r="1203" spans="2:14">
      <c r="B1203" s="118"/>
      <c r="C1203" s="8"/>
      <c r="D1203" s="119"/>
      <c r="E1203" s="11"/>
      <c r="F1203" s="11"/>
      <c r="G1203" s="11"/>
      <c r="H1203" s="11"/>
      <c r="I1203" s="11"/>
      <c r="J1203" s="11"/>
      <c r="K1203" s="11"/>
      <c r="L1203" s="11"/>
      <c r="M1203" s="11" t="s">
        <v>214</v>
      </c>
      <c r="N1203" s="11" t="s">
        <v>214</v>
      </c>
    </row>
    <row r="1204" spans="2:14">
      <c r="B1204" s="118"/>
      <c r="C1204" s="8"/>
      <c r="D1204" s="119"/>
      <c r="E1204" s="11"/>
      <c r="F1204" s="11"/>
      <c r="G1204" s="11"/>
      <c r="H1204" s="11"/>
      <c r="I1204" s="11"/>
      <c r="J1204" s="11"/>
      <c r="K1204" s="11"/>
      <c r="L1204" s="11"/>
      <c r="M1204" s="11" t="s">
        <v>214</v>
      </c>
      <c r="N1204" s="11" t="s">
        <v>214</v>
      </c>
    </row>
    <row r="1205" spans="2:14">
      <c r="B1205" s="118"/>
      <c r="C1205" s="8"/>
      <c r="D1205" s="119"/>
      <c r="E1205" s="11"/>
      <c r="F1205" s="11"/>
      <c r="G1205" s="11"/>
      <c r="H1205" s="11"/>
      <c r="I1205" s="11"/>
      <c r="J1205" s="11"/>
      <c r="K1205" s="11"/>
      <c r="L1205" s="11"/>
      <c r="M1205" s="11" t="s">
        <v>214</v>
      </c>
      <c r="N1205" s="11" t="s">
        <v>214</v>
      </c>
    </row>
    <row r="1206" spans="2:14">
      <c r="B1206" s="118"/>
      <c r="C1206" s="8"/>
      <c r="D1206" s="119"/>
      <c r="E1206" s="11"/>
      <c r="F1206" s="11"/>
      <c r="G1206" s="11"/>
      <c r="H1206" s="11"/>
      <c r="I1206" s="11"/>
      <c r="J1206" s="11"/>
      <c r="K1206" s="11"/>
      <c r="L1206" s="11"/>
      <c r="M1206" s="11" t="s">
        <v>214</v>
      </c>
      <c r="N1206" s="11" t="s">
        <v>214</v>
      </c>
    </row>
    <row r="1207" spans="2:14">
      <c r="B1207" s="118"/>
      <c r="C1207" s="8"/>
      <c r="D1207" s="119"/>
      <c r="E1207" s="11"/>
      <c r="F1207" s="11"/>
      <c r="G1207" s="11"/>
      <c r="H1207" s="11"/>
      <c r="I1207" s="11"/>
      <c r="J1207" s="11"/>
      <c r="K1207" s="11"/>
      <c r="L1207" s="11"/>
      <c r="M1207" s="11" t="s">
        <v>214</v>
      </c>
      <c r="N1207" s="11" t="s">
        <v>214</v>
      </c>
    </row>
    <row r="1208" spans="2:14">
      <c r="B1208" s="118"/>
      <c r="C1208" s="8"/>
      <c r="D1208" s="119"/>
      <c r="E1208" s="11"/>
      <c r="F1208" s="11"/>
      <c r="G1208" s="11"/>
      <c r="H1208" s="11"/>
      <c r="I1208" s="11"/>
      <c r="J1208" s="11"/>
      <c r="K1208" s="11"/>
      <c r="L1208" s="11"/>
      <c r="M1208" s="11" t="s">
        <v>214</v>
      </c>
      <c r="N1208" s="11" t="s">
        <v>214</v>
      </c>
    </row>
    <row r="1209" spans="2:14">
      <c r="B1209" s="118"/>
      <c r="C1209" s="8"/>
      <c r="D1209" s="119"/>
      <c r="E1209" s="11"/>
      <c r="F1209" s="11"/>
      <c r="G1209" s="11"/>
      <c r="H1209" s="11"/>
      <c r="I1209" s="11"/>
      <c r="J1209" s="11"/>
      <c r="K1209" s="11"/>
      <c r="L1209" s="11"/>
      <c r="M1209" s="11" t="s">
        <v>214</v>
      </c>
      <c r="N1209" s="11" t="s">
        <v>214</v>
      </c>
    </row>
    <row r="1210" spans="2:14">
      <c r="B1210" s="118"/>
      <c r="C1210" s="8"/>
      <c r="D1210" s="119"/>
      <c r="E1210" s="11"/>
      <c r="F1210" s="11"/>
      <c r="G1210" s="11"/>
      <c r="H1210" s="11"/>
      <c r="I1210" s="11"/>
      <c r="J1210" s="11"/>
      <c r="K1210" s="11"/>
      <c r="L1210" s="11"/>
      <c r="M1210" s="11" t="s">
        <v>214</v>
      </c>
      <c r="N1210" s="11" t="s">
        <v>214</v>
      </c>
    </row>
    <row r="1211" spans="2:14">
      <c r="B1211" s="118"/>
      <c r="C1211" s="8"/>
      <c r="D1211" s="119"/>
      <c r="E1211" s="11"/>
      <c r="F1211" s="11"/>
      <c r="G1211" s="11"/>
      <c r="H1211" s="11"/>
      <c r="I1211" s="11"/>
      <c r="J1211" s="11"/>
      <c r="K1211" s="11"/>
      <c r="L1211" s="11"/>
      <c r="M1211" s="11" t="s">
        <v>214</v>
      </c>
      <c r="N1211" s="11" t="s">
        <v>214</v>
      </c>
    </row>
    <row r="1212" spans="2:14">
      <c r="B1212" s="118"/>
      <c r="C1212" s="8"/>
      <c r="D1212" s="119"/>
      <c r="E1212" s="11"/>
      <c r="F1212" s="11"/>
      <c r="G1212" s="11"/>
      <c r="H1212" s="11"/>
      <c r="I1212" s="11"/>
      <c r="J1212" s="11"/>
      <c r="K1212" s="11"/>
      <c r="L1212" s="11"/>
      <c r="M1212" s="11" t="s">
        <v>214</v>
      </c>
      <c r="N1212" s="11" t="s">
        <v>214</v>
      </c>
    </row>
    <row r="1213" spans="2:14">
      <c r="B1213" s="118"/>
      <c r="C1213" s="8"/>
      <c r="D1213" s="119"/>
      <c r="E1213" s="11"/>
      <c r="F1213" s="11"/>
      <c r="G1213" s="11"/>
      <c r="H1213" s="11"/>
      <c r="I1213" s="11"/>
      <c r="J1213" s="11"/>
      <c r="K1213" s="11"/>
      <c r="L1213" s="11"/>
      <c r="M1213" s="11" t="s">
        <v>214</v>
      </c>
      <c r="N1213" s="11" t="s">
        <v>214</v>
      </c>
    </row>
    <row r="1214" spans="2:14">
      <c r="B1214" s="118"/>
      <c r="C1214" s="8"/>
      <c r="D1214" s="119"/>
      <c r="E1214" s="11"/>
      <c r="F1214" s="11"/>
      <c r="G1214" s="11"/>
      <c r="H1214" s="11"/>
      <c r="I1214" s="11"/>
      <c r="J1214" s="11"/>
      <c r="K1214" s="11"/>
      <c r="L1214" s="11"/>
      <c r="M1214" s="11" t="s">
        <v>214</v>
      </c>
      <c r="N1214" s="11" t="s">
        <v>214</v>
      </c>
    </row>
    <row r="1215" spans="2:14">
      <c r="B1215" s="118"/>
      <c r="C1215" s="8"/>
      <c r="D1215" s="119"/>
      <c r="E1215" s="11"/>
      <c r="F1215" s="11"/>
      <c r="G1215" s="11"/>
      <c r="H1215" s="11"/>
      <c r="I1215" s="11"/>
      <c r="J1215" s="11"/>
      <c r="K1215" s="11"/>
      <c r="L1215" s="11"/>
      <c r="M1215" s="11" t="s">
        <v>214</v>
      </c>
      <c r="N1215" s="11" t="s">
        <v>214</v>
      </c>
    </row>
    <row r="1216" spans="2:14">
      <c r="B1216" s="118"/>
      <c r="C1216" s="8"/>
      <c r="D1216" s="119"/>
      <c r="E1216" s="11"/>
      <c r="F1216" s="11"/>
      <c r="G1216" s="11"/>
      <c r="H1216" s="11"/>
      <c r="I1216" s="11"/>
      <c r="J1216" s="11"/>
      <c r="K1216" s="11"/>
      <c r="L1216" s="11"/>
      <c r="M1216" s="11" t="s">
        <v>214</v>
      </c>
      <c r="N1216" s="11" t="s">
        <v>214</v>
      </c>
    </row>
    <row r="1217" spans="2:14">
      <c r="B1217" s="118"/>
      <c r="C1217" s="8"/>
      <c r="D1217" s="119"/>
      <c r="E1217" s="11"/>
      <c r="F1217" s="11"/>
      <c r="G1217" s="11"/>
      <c r="H1217" s="11"/>
      <c r="I1217" s="11"/>
      <c r="J1217" s="11"/>
      <c r="K1217" s="11"/>
      <c r="L1217" s="11"/>
      <c r="M1217" s="11" t="s">
        <v>214</v>
      </c>
      <c r="N1217" s="11" t="s">
        <v>214</v>
      </c>
    </row>
    <row r="1218" spans="2:14">
      <c r="B1218" s="118"/>
      <c r="C1218" s="8"/>
      <c r="D1218" s="119"/>
      <c r="E1218" s="11"/>
      <c r="F1218" s="11"/>
      <c r="G1218" s="11"/>
      <c r="H1218" s="11"/>
      <c r="I1218" s="11"/>
      <c r="J1218" s="11"/>
      <c r="K1218" s="11"/>
      <c r="L1218" s="11"/>
      <c r="M1218" s="11" t="s">
        <v>214</v>
      </c>
      <c r="N1218" s="11" t="s">
        <v>214</v>
      </c>
    </row>
    <row r="1219" spans="2:14">
      <c r="B1219" s="118"/>
      <c r="C1219" s="8"/>
      <c r="D1219" s="119"/>
      <c r="E1219" s="11"/>
      <c r="F1219" s="11"/>
      <c r="G1219" s="11"/>
      <c r="H1219" s="11"/>
      <c r="I1219" s="11"/>
      <c r="J1219" s="11"/>
      <c r="K1219" s="11"/>
      <c r="L1219" s="11"/>
      <c r="M1219" s="11" t="s">
        <v>214</v>
      </c>
      <c r="N1219" s="11" t="s">
        <v>214</v>
      </c>
    </row>
    <row r="1220" spans="2:14">
      <c r="B1220" s="118"/>
      <c r="C1220" s="8"/>
      <c r="D1220" s="119"/>
      <c r="E1220" s="11"/>
      <c r="F1220" s="11"/>
      <c r="G1220" s="11"/>
      <c r="H1220" s="11"/>
      <c r="I1220" s="11"/>
      <c r="J1220" s="11"/>
      <c r="K1220" s="11"/>
      <c r="L1220" s="11"/>
      <c r="M1220" s="11" t="s">
        <v>214</v>
      </c>
      <c r="N1220" s="11" t="s">
        <v>214</v>
      </c>
    </row>
    <row r="1221" spans="2:14">
      <c r="B1221" s="118"/>
      <c r="C1221" s="8"/>
      <c r="D1221" s="119"/>
      <c r="E1221" s="11"/>
      <c r="F1221" s="11"/>
      <c r="G1221" s="11"/>
      <c r="H1221" s="11"/>
      <c r="I1221" s="11"/>
      <c r="J1221" s="11"/>
      <c r="K1221" s="11"/>
      <c r="L1221" s="11"/>
      <c r="M1221" s="11" t="s">
        <v>214</v>
      </c>
      <c r="N1221" s="11" t="s">
        <v>214</v>
      </c>
    </row>
    <row r="1222" spans="2:14">
      <c r="B1222" s="118"/>
      <c r="C1222" s="8"/>
      <c r="D1222" s="119"/>
      <c r="E1222" s="11"/>
      <c r="F1222" s="11"/>
      <c r="G1222" s="11"/>
      <c r="H1222" s="11"/>
      <c r="I1222" s="11"/>
      <c r="J1222" s="11"/>
      <c r="K1222" s="11"/>
      <c r="L1222" s="11"/>
      <c r="M1222" s="11" t="s">
        <v>214</v>
      </c>
      <c r="N1222" s="11" t="s">
        <v>214</v>
      </c>
    </row>
    <row r="1223" spans="2:14">
      <c r="B1223" s="118"/>
      <c r="C1223" s="8"/>
      <c r="D1223" s="119"/>
      <c r="E1223" s="11"/>
      <c r="F1223" s="11"/>
      <c r="G1223" s="11"/>
      <c r="H1223" s="11"/>
      <c r="I1223" s="11"/>
      <c r="J1223" s="11"/>
      <c r="K1223" s="11"/>
      <c r="L1223" s="11"/>
      <c r="M1223" s="11" t="s">
        <v>214</v>
      </c>
      <c r="N1223" s="11" t="s">
        <v>214</v>
      </c>
    </row>
    <row r="1224" spans="2:14">
      <c r="B1224" s="118"/>
      <c r="C1224" s="8"/>
      <c r="D1224" s="119"/>
      <c r="E1224" s="11"/>
      <c r="F1224" s="11"/>
      <c r="G1224" s="11"/>
      <c r="H1224" s="11"/>
      <c r="I1224" s="11"/>
      <c r="J1224" s="11"/>
      <c r="K1224" s="11"/>
      <c r="L1224" s="11"/>
      <c r="M1224" s="11" t="s">
        <v>214</v>
      </c>
      <c r="N1224" s="11" t="s">
        <v>214</v>
      </c>
    </row>
    <row r="1225" spans="2:14">
      <c r="B1225" s="118"/>
      <c r="C1225" s="8"/>
      <c r="D1225" s="119"/>
      <c r="E1225" s="11"/>
      <c r="F1225" s="11"/>
      <c r="G1225" s="11"/>
      <c r="H1225" s="11"/>
      <c r="I1225" s="11"/>
      <c r="J1225" s="11"/>
      <c r="K1225" s="11"/>
      <c r="L1225" s="11"/>
      <c r="M1225" s="11" t="s">
        <v>214</v>
      </c>
      <c r="N1225" s="11" t="s">
        <v>214</v>
      </c>
    </row>
    <row r="1226" spans="2:14">
      <c r="B1226" s="118"/>
      <c r="C1226" s="8"/>
      <c r="D1226" s="119"/>
      <c r="E1226" s="11"/>
      <c r="F1226" s="11"/>
      <c r="G1226" s="11"/>
      <c r="H1226" s="11"/>
      <c r="I1226" s="11"/>
      <c r="J1226" s="11"/>
      <c r="K1226" s="11"/>
      <c r="L1226" s="11"/>
      <c r="M1226" s="11" t="s">
        <v>214</v>
      </c>
      <c r="N1226" s="11" t="s">
        <v>214</v>
      </c>
    </row>
    <row r="1227" spans="2:14">
      <c r="B1227" s="118"/>
      <c r="C1227" s="8"/>
      <c r="D1227" s="119"/>
      <c r="E1227" s="11"/>
      <c r="F1227" s="11"/>
      <c r="G1227" s="11"/>
      <c r="H1227" s="11"/>
      <c r="I1227" s="11"/>
      <c r="J1227" s="11"/>
      <c r="K1227" s="11"/>
      <c r="L1227" s="11"/>
      <c r="M1227" s="11" t="s">
        <v>214</v>
      </c>
      <c r="N1227" s="11" t="s">
        <v>214</v>
      </c>
    </row>
    <row r="1228" spans="2:14">
      <c r="B1228" s="118"/>
      <c r="C1228" s="8"/>
      <c r="D1228" s="119"/>
      <c r="E1228" s="11"/>
      <c r="F1228" s="11"/>
      <c r="G1228" s="11"/>
      <c r="H1228" s="11"/>
      <c r="I1228" s="11"/>
      <c r="J1228" s="11"/>
      <c r="K1228" s="11"/>
      <c r="L1228" s="11"/>
      <c r="M1228" s="11" t="s">
        <v>214</v>
      </c>
      <c r="N1228" s="11" t="s">
        <v>214</v>
      </c>
    </row>
    <row r="1229" spans="2:14">
      <c r="B1229" s="118"/>
      <c r="C1229" s="8"/>
      <c r="D1229" s="119"/>
      <c r="E1229" s="11"/>
      <c r="F1229" s="11"/>
      <c r="G1229" s="11"/>
      <c r="H1229" s="11"/>
      <c r="I1229" s="11"/>
      <c r="J1229" s="11"/>
      <c r="K1229" s="11"/>
      <c r="L1229" s="11"/>
      <c r="M1229" s="11" t="s">
        <v>214</v>
      </c>
      <c r="N1229" s="11" t="s">
        <v>214</v>
      </c>
    </row>
    <row r="1230" spans="2:14">
      <c r="B1230" s="118"/>
      <c r="C1230" s="8"/>
      <c r="D1230" s="119"/>
      <c r="E1230" s="11"/>
      <c r="F1230" s="11"/>
      <c r="G1230" s="11"/>
      <c r="H1230" s="11"/>
      <c r="I1230" s="11"/>
      <c r="J1230" s="11"/>
      <c r="K1230" s="11"/>
      <c r="L1230" s="11"/>
      <c r="M1230" s="11" t="s">
        <v>214</v>
      </c>
      <c r="N1230" s="11" t="s">
        <v>214</v>
      </c>
    </row>
    <row r="1231" spans="2:14">
      <c r="B1231" s="118"/>
      <c r="C1231" s="8"/>
      <c r="D1231" s="119"/>
      <c r="E1231" s="11"/>
      <c r="F1231" s="11"/>
      <c r="G1231" s="11"/>
      <c r="H1231" s="11"/>
      <c r="I1231" s="11"/>
      <c r="J1231" s="11"/>
      <c r="K1231" s="11"/>
      <c r="L1231" s="11"/>
      <c r="M1231" s="11" t="s">
        <v>214</v>
      </c>
      <c r="N1231" s="11" t="s">
        <v>214</v>
      </c>
    </row>
    <row r="1232" spans="2:14">
      <c r="B1232" s="118"/>
      <c r="C1232" s="8"/>
      <c r="D1232" s="119"/>
      <c r="E1232" s="11"/>
      <c r="F1232" s="11"/>
      <c r="G1232" s="11"/>
      <c r="H1232" s="11"/>
      <c r="I1232" s="11"/>
      <c r="J1232" s="11"/>
      <c r="K1232" s="11"/>
      <c r="L1232" s="11"/>
      <c r="M1232" s="11" t="s">
        <v>214</v>
      </c>
      <c r="N1232" s="11" t="s">
        <v>214</v>
      </c>
    </row>
    <row r="1233" spans="2:14">
      <c r="B1233" s="118"/>
      <c r="C1233" s="8"/>
      <c r="D1233" s="119"/>
      <c r="E1233" s="11"/>
      <c r="F1233" s="11"/>
      <c r="G1233" s="11"/>
      <c r="H1233" s="11"/>
      <c r="I1233" s="11"/>
      <c r="J1233" s="11"/>
      <c r="K1233" s="11"/>
      <c r="L1233" s="11"/>
      <c r="M1233" s="11" t="s">
        <v>214</v>
      </c>
      <c r="N1233" s="11" t="s">
        <v>214</v>
      </c>
    </row>
    <row r="1234" spans="2:14">
      <c r="B1234" s="118"/>
      <c r="C1234" s="8"/>
      <c r="D1234" s="119"/>
      <c r="E1234" s="11"/>
      <c r="F1234" s="11"/>
      <c r="G1234" s="11"/>
      <c r="H1234" s="11"/>
      <c r="I1234" s="11"/>
      <c r="J1234" s="11"/>
      <c r="K1234" s="11"/>
      <c r="L1234" s="11"/>
      <c r="M1234" s="11" t="s">
        <v>214</v>
      </c>
      <c r="N1234" s="11" t="s">
        <v>214</v>
      </c>
    </row>
    <row r="1235" spans="2:14">
      <c r="B1235" s="118"/>
      <c r="C1235" s="8"/>
      <c r="D1235" s="119"/>
      <c r="E1235" s="11"/>
      <c r="F1235" s="11"/>
      <c r="G1235" s="11"/>
      <c r="H1235" s="11"/>
      <c r="I1235" s="11"/>
      <c r="J1235" s="11"/>
      <c r="K1235" s="11"/>
      <c r="L1235" s="11"/>
      <c r="M1235" s="11" t="s">
        <v>214</v>
      </c>
      <c r="N1235" s="11" t="s">
        <v>214</v>
      </c>
    </row>
    <row r="1236" spans="2:14">
      <c r="B1236" s="118"/>
      <c r="C1236" s="8"/>
      <c r="D1236" s="119"/>
      <c r="E1236" s="11"/>
      <c r="F1236" s="11"/>
      <c r="G1236" s="11"/>
      <c r="H1236" s="11"/>
      <c r="I1236" s="11"/>
      <c r="J1236" s="11"/>
      <c r="K1236" s="11"/>
      <c r="L1236" s="11"/>
      <c r="M1236" s="11" t="s">
        <v>214</v>
      </c>
      <c r="N1236" s="11" t="s">
        <v>214</v>
      </c>
    </row>
    <row r="1237" spans="2:14">
      <c r="B1237" s="118"/>
      <c r="C1237" s="8"/>
      <c r="D1237" s="119"/>
      <c r="E1237" s="11"/>
      <c r="F1237" s="11"/>
      <c r="G1237" s="11"/>
      <c r="H1237" s="11"/>
      <c r="I1237" s="11"/>
      <c r="J1237" s="11"/>
      <c r="K1237" s="11"/>
      <c r="L1237" s="11"/>
      <c r="M1237" s="11" t="s">
        <v>214</v>
      </c>
      <c r="N1237" s="11" t="s">
        <v>214</v>
      </c>
    </row>
    <row r="1238" spans="2:14">
      <c r="B1238" s="118"/>
      <c r="C1238" s="8"/>
      <c r="D1238" s="119"/>
      <c r="E1238" s="11"/>
      <c r="F1238" s="11"/>
      <c r="G1238" s="11"/>
      <c r="H1238" s="11"/>
      <c r="I1238" s="11"/>
      <c r="J1238" s="11"/>
      <c r="K1238" s="11"/>
      <c r="L1238" s="11"/>
      <c r="M1238" s="11" t="s">
        <v>214</v>
      </c>
      <c r="N1238" s="11" t="s">
        <v>214</v>
      </c>
    </row>
    <row r="1239" spans="2:14">
      <c r="B1239" s="118"/>
      <c r="C1239" s="8"/>
      <c r="D1239" s="119"/>
      <c r="E1239" s="11"/>
      <c r="F1239" s="11"/>
      <c r="G1239" s="11"/>
      <c r="H1239" s="11"/>
      <c r="I1239" s="11"/>
      <c r="J1239" s="11"/>
      <c r="K1239" s="11"/>
      <c r="L1239" s="11"/>
      <c r="M1239" s="11" t="s">
        <v>214</v>
      </c>
      <c r="N1239" s="11" t="s">
        <v>214</v>
      </c>
    </row>
    <row r="1240" spans="2:14">
      <c r="B1240" s="118"/>
      <c r="C1240" s="8"/>
      <c r="D1240" s="119"/>
      <c r="E1240" s="11"/>
      <c r="F1240" s="11"/>
      <c r="G1240" s="11"/>
      <c r="H1240" s="11"/>
      <c r="I1240" s="11"/>
      <c r="J1240" s="11"/>
      <c r="K1240" s="11"/>
      <c r="L1240" s="11"/>
      <c r="M1240" s="11" t="s">
        <v>214</v>
      </c>
      <c r="N1240" s="11" t="s">
        <v>214</v>
      </c>
    </row>
    <row r="1241" spans="2:14">
      <c r="B1241" s="118"/>
      <c r="C1241" s="8"/>
      <c r="D1241" s="119"/>
      <c r="E1241" s="11"/>
      <c r="F1241" s="11"/>
      <c r="G1241" s="11"/>
      <c r="H1241" s="11"/>
      <c r="I1241" s="11"/>
      <c r="J1241" s="11"/>
      <c r="K1241" s="11"/>
      <c r="L1241" s="11"/>
      <c r="M1241" s="11" t="s">
        <v>214</v>
      </c>
      <c r="N1241" s="11" t="s">
        <v>214</v>
      </c>
    </row>
    <row r="1242" spans="2:14">
      <c r="B1242" s="118"/>
      <c r="C1242" s="8"/>
      <c r="D1242" s="119"/>
      <c r="E1242" s="11"/>
      <c r="F1242" s="11"/>
      <c r="G1242" s="11"/>
      <c r="H1242" s="11"/>
      <c r="I1242" s="11"/>
      <c r="J1242" s="11"/>
      <c r="K1242" s="11"/>
      <c r="L1242" s="11"/>
      <c r="M1242" s="11" t="s">
        <v>214</v>
      </c>
      <c r="N1242" s="11" t="s">
        <v>214</v>
      </c>
    </row>
    <row r="1243" spans="2:14">
      <c r="B1243" s="118"/>
      <c r="C1243" s="8"/>
      <c r="D1243" s="119"/>
      <c r="E1243" s="11"/>
      <c r="F1243" s="11"/>
      <c r="G1243" s="11"/>
      <c r="H1243" s="11"/>
      <c r="I1243" s="11"/>
      <c r="J1243" s="11"/>
      <c r="K1243" s="11"/>
      <c r="L1243" s="11"/>
      <c r="M1243" s="11" t="s">
        <v>214</v>
      </c>
      <c r="N1243" s="11" t="s">
        <v>214</v>
      </c>
    </row>
    <row r="1244" spans="2:14">
      <c r="B1244" s="118"/>
      <c r="C1244" s="8"/>
      <c r="D1244" s="119"/>
      <c r="E1244" s="11"/>
      <c r="F1244" s="11"/>
      <c r="G1244" s="11"/>
      <c r="H1244" s="11"/>
      <c r="I1244" s="11"/>
      <c r="J1244" s="11"/>
      <c r="K1244" s="11"/>
      <c r="L1244" s="11"/>
      <c r="M1244" s="11" t="s">
        <v>214</v>
      </c>
      <c r="N1244" s="11" t="s">
        <v>214</v>
      </c>
    </row>
    <row r="1245" spans="2:14">
      <c r="B1245" s="118"/>
      <c r="C1245" s="8"/>
      <c r="D1245" s="119"/>
      <c r="E1245" s="11"/>
      <c r="F1245" s="11"/>
      <c r="G1245" s="11"/>
      <c r="H1245" s="11"/>
      <c r="I1245" s="11"/>
      <c r="J1245" s="11"/>
      <c r="K1245" s="11"/>
      <c r="L1245" s="11"/>
      <c r="M1245" s="11" t="s">
        <v>214</v>
      </c>
      <c r="N1245" s="11" t="s">
        <v>214</v>
      </c>
    </row>
    <row r="1246" spans="2:14">
      <c r="B1246" s="118"/>
      <c r="C1246" s="8"/>
      <c r="D1246" s="119"/>
      <c r="E1246" s="11"/>
      <c r="F1246" s="11"/>
      <c r="G1246" s="11"/>
      <c r="H1246" s="11"/>
      <c r="I1246" s="11"/>
      <c r="J1246" s="11"/>
      <c r="K1246" s="11"/>
      <c r="L1246" s="11"/>
      <c r="M1246" s="11" t="s">
        <v>214</v>
      </c>
      <c r="N1246" s="11" t="s">
        <v>214</v>
      </c>
    </row>
    <row r="1247" spans="2:14">
      <c r="B1247" s="118"/>
      <c r="C1247" s="8"/>
      <c r="D1247" s="119"/>
      <c r="E1247" s="11"/>
      <c r="F1247" s="11"/>
      <c r="G1247" s="11"/>
      <c r="H1247" s="11"/>
      <c r="I1247" s="11"/>
      <c r="J1247" s="11"/>
      <c r="K1247" s="11"/>
      <c r="L1247" s="11"/>
      <c r="M1247" s="11" t="s">
        <v>214</v>
      </c>
      <c r="N1247" s="11" t="s">
        <v>214</v>
      </c>
    </row>
    <row r="1248" spans="2:14">
      <c r="B1248" s="118"/>
      <c r="C1248" s="8"/>
      <c r="D1248" s="119"/>
      <c r="E1248" s="11"/>
      <c r="F1248" s="11"/>
      <c r="G1248" s="11"/>
      <c r="H1248" s="11"/>
      <c r="I1248" s="11"/>
      <c r="J1248" s="11"/>
      <c r="K1248" s="11"/>
      <c r="L1248" s="11"/>
      <c r="M1248" s="11" t="s">
        <v>214</v>
      </c>
      <c r="N1248" s="11" t="s">
        <v>214</v>
      </c>
    </row>
    <row r="1249" spans="2:14">
      <c r="B1249" s="118"/>
      <c r="C1249" s="8"/>
      <c r="D1249" s="119"/>
      <c r="E1249" s="11"/>
      <c r="F1249" s="11"/>
      <c r="G1249" s="11"/>
      <c r="H1249" s="11"/>
      <c r="I1249" s="11"/>
      <c r="J1249" s="11"/>
      <c r="K1249" s="11"/>
      <c r="L1249" s="11"/>
      <c r="M1249" s="11" t="s">
        <v>214</v>
      </c>
      <c r="N1249" s="11" t="s">
        <v>214</v>
      </c>
    </row>
    <row r="1250" spans="2:14">
      <c r="B1250" s="118"/>
      <c r="C1250" s="8"/>
      <c r="D1250" s="119"/>
      <c r="E1250" s="11"/>
      <c r="F1250" s="11"/>
      <c r="G1250" s="11"/>
      <c r="H1250" s="11"/>
      <c r="I1250" s="11"/>
      <c r="J1250" s="11"/>
      <c r="K1250" s="11"/>
      <c r="L1250" s="11"/>
      <c r="M1250" s="11" t="s">
        <v>214</v>
      </c>
      <c r="N1250" s="11" t="s">
        <v>214</v>
      </c>
    </row>
    <row r="1251" spans="2:14">
      <c r="B1251" s="118"/>
      <c r="C1251" s="8"/>
      <c r="D1251" s="119"/>
      <c r="E1251" s="11"/>
      <c r="F1251" s="11"/>
      <c r="G1251" s="11"/>
      <c r="H1251" s="11"/>
      <c r="I1251" s="11"/>
      <c r="J1251" s="11"/>
      <c r="K1251" s="11"/>
      <c r="L1251" s="11"/>
      <c r="M1251" s="11" t="s">
        <v>214</v>
      </c>
      <c r="N1251" s="11" t="s">
        <v>214</v>
      </c>
    </row>
    <row r="1252" spans="2:14">
      <c r="B1252" s="118"/>
      <c r="C1252" s="8"/>
      <c r="D1252" s="119"/>
      <c r="E1252" s="11"/>
      <c r="F1252" s="11"/>
      <c r="G1252" s="11"/>
      <c r="H1252" s="11"/>
      <c r="I1252" s="11"/>
      <c r="J1252" s="11"/>
      <c r="K1252" s="11"/>
      <c r="L1252" s="11"/>
      <c r="M1252" s="11" t="s">
        <v>214</v>
      </c>
      <c r="N1252" s="11" t="s">
        <v>214</v>
      </c>
    </row>
    <row r="1253" spans="2:14">
      <c r="B1253" s="118"/>
      <c r="C1253" s="8"/>
      <c r="D1253" s="119"/>
      <c r="E1253" s="11"/>
      <c r="F1253" s="11"/>
      <c r="G1253" s="11"/>
      <c r="H1253" s="11"/>
      <c r="I1253" s="11"/>
      <c r="J1253" s="11"/>
      <c r="K1253" s="11"/>
      <c r="L1253" s="11"/>
      <c r="M1253" s="11" t="s">
        <v>214</v>
      </c>
      <c r="N1253" s="11" t="s">
        <v>214</v>
      </c>
    </row>
    <row r="1254" spans="2:14">
      <c r="B1254" s="118"/>
      <c r="C1254" s="8"/>
      <c r="D1254" s="119"/>
      <c r="E1254" s="11"/>
      <c r="F1254" s="11"/>
      <c r="G1254" s="11"/>
      <c r="H1254" s="11"/>
      <c r="I1254" s="11"/>
      <c r="J1254" s="11"/>
      <c r="K1254" s="11"/>
      <c r="L1254" s="11"/>
      <c r="M1254" s="11" t="s">
        <v>214</v>
      </c>
      <c r="N1254" s="11" t="s">
        <v>214</v>
      </c>
    </row>
    <row r="1255" spans="2:14">
      <c r="B1255" s="118"/>
      <c r="C1255" s="8"/>
      <c r="D1255" s="119"/>
      <c r="E1255" s="11"/>
      <c r="F1255" s="11"/>
      <c r="G1255" s="11"/>
      <c r="H1255" s="11"/>
      <c r="I1255" s="11"/>
      <c r="J1255" s="11"/>
      <c r="K1255" s="11"/>
      <c r="L1255" s="11"/>
      <c r="M1255" s="11" t="s">
        <v>214</v>
      </c>
      <c r="N1255" s="11" t="s">
        <v>214</v>
      </c>
    </row>
    <row r="1256" spans="2:14">
      <c r="B1256" s="118"/>
      <c r="C1256" s="8"/>
      <c r="D1256" s="119"/>
      <c r="E1256" s="11"/>
      <c r="F1256" s="11"/>
      <c r="G1256" s="11"/>
      <c r="H1256" s="11"/>
      <c r="I1256" s="11"/>
      <c r="J1256" s="11"/>
      <c r="K1256" s="11"/>
      <c r="L1256" s="11"/>
      <c r="M1256" s="11" t="s">
        <v>214</v>
      </c>
      <c r="N1256" s="11" t="s">
        <v>214</v>
      </c>
    </row>
    <row r="1257" spans="2:14">
      <c r="B1257" s="118"/>
      <c r="C1257" s="8"/>
      <c r="D1257" s="119"/>
      <c r="E1257" s="11"/>
      <c r="F1257" s="11"/>
      <c r="G1257" s="11"/>
      <c r="H1257" s="11"/>
      <c r="I1257" s="11"/>
      <c r="J1257" s="11"/>
      <c r="K1257" s="11"/>
      <c r="L1257" s="11"/>
      <c r="M1257" s="11" t="s">
        <v>214</v>
      </c>
      <c r="N1257" s="11" t="s">
        <v>214</v>
      </c>
    </row>
    <row r="1258" spans="2:14">
      <c r="B1258" s="118"/>
      <c r="C1258" s="8"/>
      <c r="D1258" s="119"/>
      <c r="E1258" s="11"/>
      <c r="F1258" s="11"/>
      <c r="G1258" s="11"/>
      <c r="H1258" s="11"/>
      <c r="I1258" s="11"/>
      <c r="J1258" s="11"/>
      <c r="K1258" s="11"/>
      <c r="L1258" s="11"/>
      <c r="M1258" s="11" t="s">
        <v>214</v>
      </c>
      <c r="N1258" s="11" t="s">
        <v>214</v>
      </c>
    </row>
    <row r="1259" spans="2:14">
      <c r="B1259" s="118"/>
      <c r="C1259" s="8"/>
      <c r="D1259" s="119"/>
      <c r="E1259" s="11"/>
      <c r="F1259" s="11"/>
      <c r="G1259" s="11"/>
      <c r="H1259" s="11"/>
      <c r="I1259" s="11"/>
      <c r="J1259" s="11"/>
      <c r="K1259" s="11"/>
      <c r="L1259" s="11"/>
      <c r="M1259" s="11" t="s">
        <v>214</v>
      </c>
      <c r="N1259" s="11" t="s">
        <v>214</v>
      </c>
    </row>
    <row r="1260" spans="2:14">
      <c r="B1260" s="118"/>
      <c r="C1260" s="8"/>
      <c r="D1260" s="119"/>
      <c r="E1260" s="11"/>
      <c r="F1260" s="11"/>
      <c r="G1260" s="11"/>
      <c r="H1260" s="11"/>
      <c r="I1260" s="11"/>
      <c r="J1260" s="11"/>
      <c r="K1260" s="11"/>
      <c r="L1260" s="11"/>
      <c r="M1260" s="11" t="s">
        <v>214</v>
      </c>
      <c r="N1260" s="11" t="s">
        <v>214</v>
      </c>
    </row>
    <row r="1261" spans="2:14">
      <c r="B1261" s="118"/>
      <c r="C1261" s="8"/>
      <c r="D1261" s="119"/>
      <c r="E1261" s="11"/>
      <c r="F1261" s="11"/>
      <c r="G1261" s="11"/>
      <c r="H1261" s="11"/>
      <c r="I1261" s="11"/>
      <c r="J1261" s="11"/>
      <c r="K1261" s="11"/>
      <c r="L1261" s="11"/>
      <c r="M1261" s="11" t="s">
        <v>214</v>
      </c>
      <c r="N1261" s="11" t="s">
        <v>214</v>
      </c>
    </row>
    <row r="1262" spans="2:14">
      <c r="B1262" s="118"/>
      <c r="C1262" s="8"/>
      <c r="D1262" s="119"/>
      <c r="E1262" s="11"/>
      <c r="F1262" s="11"/>
      <c r="G1262" s="11"/>
      <c r="H1262" s="11"/>
      <c r="I1262" s="11"/>
      <c r="J1262" s="11"/>
      <c r="K1262" s="11"/>
      <c r="L1262" s="11"/>
      <c r="M1262" s="11" t="s">
        <v>214</v>
      </c>
      <c r="N1262" s="11" t="s">
        <v>214</v>
      </c>
    </row>
    <row r="1263" spans="2:14">
      <c r="B1263" s="118"/>
      <c r="C1263" s="8"/>
      <c r="D1263" s="119"/>
      <c r="E1263" s="11"/>
      <c r="F1263" s="11"/>
      <c r="G1263" s="11"/>
      <c r="H1263" s="11"/>
      <c r="I1263" s="11"/>
      <c r="J1263" s="11"/>
      <c r="K1263" s="11"/>
      <c r="L1263" s="11"/>
      <c r="M1263" s="11" t="s">
        <v>214</v>
      </c>
      <c r="N1263" s="11" t="s">
        <v>214</v>
      </c>
    </row>
    <row r="1264" spans="2:14">
      <c r="B1264" s="118"/>
      <c r="C1264" s="8"/>
      <c r="D1264" s="119"/>
      <c r="E1264" s="11"/>
      <c r="F1264" s="11"/>
      <c r="G1264" s="11"/>
      <c r="H1264" s="11"/>
      <c r="I1264" s="11"/>
      <c r="J1264" s="11"/>
      <c r="K1264" s="11"/>
      <c r="L1264" s="11"/>
      <c r="M1264" s="11" t="s">
        <v>214</v>
      </c>
      <c r="N1264" s="11" t="s">
        <v>214</v>
      </c>
    </row>
    <row r="1265" spans="2:14">
      <c r="B1265" s="118"/>
      <c r="C1265" s="8"/>
      <c r="D1265" s="119"/>
      <c r="E1265" s="11"/>
      <c r="F1265" s="11"/>
      <c r="G1265" s="11"/>
      <c r="H1265" s="11"/>
      <c r="I1265" s="11"/>
      <c r="J1265" s="11"/>
      <c r="K1265" s="11"/>
      <c r="L1265" s="11"/>
      <c r="M1265" s="11" t="s">
        <v>214</v>
      </c>
      <c r="N1265" s="11" t="s">
        <v>214</v>
      </c>
    </row>
    <row r="1266" spans="2:14">
      <c r="B1266" s="118"/>
      <c r="C1266" s="8"/>
      <c r="D1266" s="119"/>
      <c r="E1266" s="11"/>
      <c r="F1266" s="11"/>
      <c r="G1266" s="11"/>
      <c r="H1266" s="11"/>
      <c r="I1266" s="11"/>
      <c r="J1266" s="11"/>
      <c r="K1266" s="11"/>
      <c r="L1266" s="11"/>
      <c r="M1266" s="11" t="s">
        <v>214</v>
      </c>
      <c r="N1266" s="11" t="s">
        <v>214</v>
      </c>
    </row>
    <row r="1267" spans="2:14">
      <c r="B1267" s="118"/>
      <c r="C1267" s="8"/>
      <c r="D1267" s="119"/>
      <c r="E1267" s="11"/>
      <c r="F1267" s="11"/>
      <c r="G1267" s="11"/>
      <c r="H1267" s="11"/>
      <c r="I1267" s="11"/>
      <c r="J1267" s="11"/>
      <c r="K1267" s="11"/>
      <c r="L1267" s="11"/>
      <c r="M1267" s="11" t="s">
        <v>214</v>
      </c>
      <c r="N1267" s="11" t="s">
        <v>214</v>
      </c>
    </row>
    <row r="1268" spans="2:14">
      <c r="B1268" s="118"/>
      <c r="C1268" s="8"/>
      <c r="D1268" s="119"/>
      <c r="E1268" s="11"/>
      <c r="F1268" s="11"/>
      <c r="G1268" s="11"/>
      <c r="H1268" s="11"/>
      <c r="I1268" s="11"/>
      <c r="J1268" s="11"/>
      <c r="K1268" s="11"/>
      <c r="L1268" s="11"/>
      <c r="M1268" s="11" t="s">
        <v>214</v>
      </c>
      <c r="N1268" s="11" t="s">
        <v>214</v>
      </c>
    </row>
    <row r="1269" spans="2:14">
      <c r="B1269" s="118"/>
      <c r="C1269" s="8"/>
      <c r="D1269" s="119"/>
      <c r="E1269" s="11"/>
      <c r="F1269" s="11"/>
      <c r="G1269" s="11"/>
      <c r="H1269" s="11"/>
      <c r="I1269" s="11"/>
      <c r="J1269" s="11"/>
      <c r="K1269" s="11"/>
      <c r="L1269" s="11"/>
      <c r="M1269" s="11" t="s">
        <v>214</v>
      </c>
      <c r="N1269" s="11" t="s">
        <v>214</v>
      </c>
    </row>
    <row r="1270" spans="2:14">
      <c r="B1270" s="118"/>
      <c r="C1270" s="8"/>
      <c r="D1270" s="119"/>
      <c r="E1270" s="11"/>
      <c r="F1270" s="11"/>
      <c r="G1270" s="11"/>
      <c r="H1270" s="11"/>
      <c r="I1270" s="11"/>
      <c r="J1270" s="11"/>
      <c r="K1270" s="11"/>
      <c r="L1270" s="11"/>
      <c r="M1270" s="11" t="s">
        <v>214</v>
      </c>
      <c r="N1270" s="11" t="s">
        <v>214</v>
      </c>
    </row>
    <row r="1271" spans="2:14">
      <c r="B1271" s="118"/>
      <c r="C1271" s="8"/>
      <c r="D1271" s="119"/>
      <c r="E1271" s="11"/>
      <c r="F1271" s="11"/>
      <c r="G1271" s="11"/>
      <c r="H1271" s="11"/>
      <c r="I1271" s="11"/>
      <c r="J1271" s="11"/>
      <c r="K1271" s="11"/>
      <c r="L1271" s="11"/>
      <c r="M1271" s="11" t="s">
        <v>214</v>
      </c>
      <c r="N1271" s="11" t="s">
        <v>214</v>
      </c>
    </row>
    <row r="1272" spans="2:14">
      <c r="B1272" s="118"/>
      <c r="C1272" s="8"/>
      <c r="D1272" s="119"/>
      <c r="E1272" s="11"/>
      <c r="F1272" s="11"/>
      <c r="G1272" s="11"/>
      <c r="H1272" s="11"/>
      <c r="I1272" s="11"/>
      <c r="J1272" s="11"/>
      <c r="K1272" s="11"/>
      <c r="L1272" s="11"/>
      <c r="M1272" s="11" t="s">
        <v>214</v>
      </c>
      <c r="N1272" s="11" t="s">
        <v>214</v>
      </c>
    </row>
    <row r="1273" spans="2:14">
      <c r="B1273" s="118"/>
      <c r="C1273" s="8"/>
      <c r="D1273" s="119"/>
      <c r="E1273" s="11"/>
      <c r="F1273" s="11"/>
      <c r="G1273" s="11"/>
      <c r="H1273" s="11"/>
      <c r="I1273" s="11"/>
      <c r="J1273" s="11"/>
      <c r="K1273" s="11"/>
      <c r="L1273" s="11"/>
      <c r="M1273" s="11" t="s">
        <v>214</v>
      </c>
      <c r="N1273" s="11" t="s">
        <v>214</v>
      </c>
    </row>
    <row r="1274" spans="2:14">
      <c r="B1274" s="118"/>
      <c r="C1274" s="8"/>
      <c r="D1274" s="119"/>
      <c r="E1274" s="11"/>
      <c r="F1274" s="11"/>
      <c r="G1274" s="11"/>
      <c r="H1274" s="11"/>
      <c r="I1274" s="11"/>
      <c r="J1274" s="11"/>
      <c r="K1274" s="11"/>
      <c r="L1274" s="11"/>
      <c r="M1274" s="11" t="s">
        <v>214</v>
      </c>
      <c r="N1274" s="11" t="s">
        <v>214</v>
      </c>
    </row>
    <row r="1275" spans="2:14">
      <c r="B1275" s="118"/>
      <c r="C1275" s="8"/>
      <c r="D1275" s="119"/>
      <c r="E1275" s="11"/>
      <c r="F1275" s="11"/>
      <c r="G1275" s="11"/>
      <c r="H1275" s="11"/>
      <c r="I1275" s="11"/>
      <c r="J1275" s="11"/>
      <c r="K1275" s="11"/>
      <c r="L1275" s="11"/>
      <c r="M1275" s="11" t="s">
        <v>214</v>
      </c>
      <c r="N1275" s="11" t="s">
        <v>214</v>
      </c>
    </row>
    <row r="1276" spans="2:14">
      <c r="B1276" s="118"/>
      <c r="C1276" s="8"/>
      <c r="D1276" s="119"/>
      <c r="E1276" s="11"/>
      <c r="F1276" s="11"/>
      <c r="G1276" s="11"/>
      <c r="H1276" s="11"/>
      <c r="I1276" s="11"/>
      <c r="J1276" s="11"/>
      <c r="K1276" s="11"/>
      <c r="L1276" s="11"/>
      <c r="M1276" s="11" t="s">
        <v>214</v>
      </c>
      <c r="N1276" s="11" t="s">
        <v>214</v>
      </c>
    </row>
    <row r="1277" spans="2:14">
      <c r="B1277" s="118"/>
      <c r="C1277" s="8"/>
      <c r="D1277" s="119"/>
      <c r="E1277" s="11"/>
      <c r="F1277" s="11"/>
      <c r="G1277" s="11"/>
      <c r="H1277" s="11"/>
      <c r="I1277" s="11"/>
      <c r="J1277" s="11"/>
      <c r="K1277" s="11"/>
      <c r="L1277" s="11"/>
      <c r="M1277" s="11" t="s">
        <v>214</v>
      </c>
      <c r="N1277" s="11" t="s">
        <v>214</v>
      </c>
    </row>
    <row r="1278" spans="2:14">
      <c r="B1278" s="118"/>
      <c r="C1278" s="8"/>
      <c r="D1278" s="119"/>
      <c r="E1278" s="11"/>
      <c r="F1278" s="11"/>
      <c r="G1278" s="11"/>
      <c r="H1278" s="11"/>
      <c r="I1278" s="11"/>
      <c r="J1278" s="11"/>
      <c r="K1278" s="11"/>
      <c r="L1278" s="11"/>
      <c r="M1278" s="11" t="s">
        <v>214</v>
      </c>
      <c r="N1278" s="11" t="s">
        <v>214</v>
      </c>
    </row>
    <row r="1279" spans="2:14">
      <c r="B1279" s="118"/>
      <c r="C1279" s="8"/>
      <c r="D1279" s="119"/>
      <c r="E1279" s="11"/>
      <c r="F1279" s="11"/>
      <c r="G1279" s="11"/>
      <c r="H1279" s="11"/>
      <c r="I1279" s="11"/>
      <c r="J1279" s="11"/>
      <c r="K1279" s="11"/>
      <c r="L1279" s="11"/>
      <c r="M1279" s="11" t="s">
        <v>214</v>
      </c>
      <c r="N1279" s="11" t="s">
        <v>214</v>
      </c>
    </row>
    <row r="1280" spans="2:14">
      <c r="B1280" s="118"/>
      <c r="C1280" s="8"/>
      <c r="D1280" s="119"/>
      <c r="E1280" s="11"/>
      <c r="F1280" s="11"/>
      <c r="G1280" s="11"/>
      <c r="H1280" s="11"/>
      <c r="I1280" s="11"/>
      <c r="J1280" s="11"/>
      <c r="K1280" s="11"/>
      <c r="L1280" s="11"/>
      <c r="M1280" s="11" t="s">
        <v>214</v>
      </c>
      <c r="N1280" s="11" t="s">
        <v>214</v>
      </c>
    </row>
    <row r="1281" spans="2:14">
      <c r="B1281" s="118"/>
      <c r="C1281" s="8"/>
      <c r="D1281" s="119"/>
      <c r="E1281" s="11"/>
      <c r="F1281" s="11"/>
      <c r="G1281" s="11"/>
      <c r="H1281" s="11"/>
      <c r="I1281" s="11"/>
      <c r="J1281" s="11"/>
      <c r="K1281" s="11"/>
      <c r="L1281" s="11"/>
      <c r="M1281" s="11" t="s">
        <v>214</v>
      </c>
      <c r="N1281" s="11" t="s">
        <v>214</v>
      </c>
    </row>
    <row r="1282" spans="2:14">
      <c r="B1282" s="118"/>
      <c r="C1282" s="8"/>
      <c r="D1282" s="119"/>
      <c r="E1282" s="11"/>
      <c r="F1282" s="11"/>
      <c r="G1282" s="11"/>
      <c r="H1282" s="11"/>
      <c r="I1282" s="11"/>
      <c r="J1282" s="11"/>
      <c r="K1282" s="11"/>
      <c r="L1282" s="11"/>
      <c r="M1282" s="11" t="s">
        <v>214</v>
      </c>
      <c r="N1282" s="11" t="s">
        <v>214</v>
      </c>
    </row>
    <row r="1283" spans="2:14">
      <c r="B1283" s="118"/>
      <c r="C1283" s="8"/>
      <c r="D1283" s="119"/>
      <c r="E1283" s="11"/>
      <c r="F1283" s="11"/>
      <c r="G1283" s="11"/>
      <c r="H1283" s="11"/>
      <c r="I1283" s="11"/>
      <c r="J1283" s="11"/>
      <c r="K1283" s="11"/>
      <c r="L1283" s="11"/>
      <c r="M1283" s="11" t="s">
        <v>214</v>
      </c>
      <c r="N1283" s="11" t="s">
        <v>214</v>
      </c>
    </row>
    <row r="1284" spans="2:14">
      <c r="B1284" s="118"/>
      <c r="C1284" s="8"/>
      <c r="D1284" s="119"/>
      <c r="E1284" s="11"/>
      <c r="F1284" s="11"/>
      <c r="G1284" s="11"/>
      <c r="H1284" s="11"/>
      <c r="I1284" s="11"/>
      <c r="J1284" s="11"/>
      <c r="K1284" s="11"/>
      <c r="L1284" s="11"/>
      <c r="M1284" s="11" t="s">
        <v>214</v>
      </c>
      <c r="N1284" s="11" t="s">
        <v>214</v>
      </c>
    </row>
    <row r="1285" spans="2:14">
      <c r="B1285" s="118"/>
      <c r="C1285" s="8"/>
      <c r="D1285" s="119"/>
      <c r="E1285" s="11"/>
      <c r="F1285" s="11"/>
      <c r="G1285" s="11"/>
      <c r="H1285" s="11"/>
      <c r="I1285" s="11"/>
      <c r="J1285" s="11"/>
      <c r="K1285" s="11"/>
      <c r="L1285" s="11"/>
      <c r="M1285" s="11" t="s">
        <v>214</v>
      </c>
      <c r="N1285" s="11" t="s">
        <v>214</v>
      </c>
    </row>
    <row r="1286" spans="2:14">
      <c r="B1286" s="118"/>
      <c r="C1286" s="8"/>
      <c r="D1286" s="119"/>
      <c r="E1286" s="11"/>
      <c r="F1286" s="11"/>
      <c r="G1286" s="11"/>
      <c r="H1286" s="11"/>
      <c r="I1286" s="11"/>
      <c r="J1286" s="11"/>
      <c r="K1286" s="11"/>
      <c r="L1286" s="11"/>
      <c r="M1286" s="11" t="s">
        <v>214</v>
      </c>
      <c r="N1286" s="11" t="s">
        <v>214</v>
      </c>
    </row>
    <row r="1287" spans="2:14">
      <c r="B1287" s="118"/>
      <c r="C1287" s="8"/>
      <c r="D1287" s="119"/>
      <c r="E1287" s="11"/>
      <c r="F1287" s="11"/>
      <c r="G1287" s="11"/>
      <c r="H1287" s="11"/>
      <c r="I1287" s="11"/>
      <c r="J1287" s="11"/>
      <c r="K1287" s="11"/>
      <c r="L1287" s="11"/>
      <c r="M1287" s="11" t="s">
        <v>214</v>
      </c>
      <c r="N1287" s="11" t="s">
        <v>214</v>
      </c>
    </row>
    <row r="1288" spans="2:14">
      <c r="B1288" s="118"/>
      <c r="C1288" s="8"/>
      <c r="D1288" s="119"/>
      <c r="E1288" s="11"/>
      <c r="F1288" s="11"/>
      <c r="G1288" s="11"/>
      <c r="H1288" s="11"/>
      <c r="I1288" s="11"/>
      <c r="J1288" s="11"/>
      <c r="K1288" s="11"/>
      <c r="L1288" s="11"/>
      <c r="M1288" s="11" t="s">
        <v>214</v>
      </c>
      <c r="N1288" s="11" t="s">
        <v>214</v>
      </c>
    </row>
    <row r="1289" spans="2:14">
      <c r="B1289" s="118"/>
      <c r="C1289" s="8"/>
      <c r="D1289" s="119"/>
      <c r="E1289" s="11"/>
      <c r="F1289" s="11"/>
      <c r="G1289" s="11"/>
      <c r="H1289" s="11"/>
      <c r="I1289" s="11"/>
      <c r="J1289" s="11"/>
      <c r="K1289" s="11"/>
      <c r="L1289" s="11"/>
      <c r="M1289" s="11" t="s">
        <v>214</v>
      </c>
      <c r="N1289" s="11" t="s">
        <v>214</v>
      </c>
    </row>
    <row r="1290" spans="2:14">
      <c r="B1290" s="118"/>
      <c r="C1290" s="8"/>
      <c r="D1290" s="119"/>
      <c r="E1290" s="11"/>
      <c r="F1290" s="11"/>
      <c r="G1290" s="11"/>
      <c r="H1290" s="11"/>
      <c r="I1290" s="11"/>
      <c r="J1290" s="11"/>
      <c r="K1290" s="11"/>
      <c r="L1290" s="11"/>
      <c r="M1290" s="11" t="s">
        <v>214</v>
      </c>
      <c r="N1290" s="11" t="s">
        <v>214</v>
      </c>
    </row>
    <row r="1291" spans="2:14">
      <c r="B1291" s="118"/>
      <c r="C1291" s="8"/>
      <c r="D1291" s="119"/>
      <c r="E1291" s="11"/>
      <c r="F1291" s="11"/>
      <c r="G1291" s="11"/>
      <c r="H1291" s="11"/>
      <c r="I1291" s="11"/>
      <c r="J1291" s="11"/>
      <c r="K1291" s="11"/>
      <c r="L1291" s="11"/>
      <c r="M1291" s="11" t="s">
        <v>214</v>
      </c>
      <c r="N1291" s="11" t="s">
        <v>214</v>
      </c>
    </row>
    <row r="1292" spans="2:14">
      <c r="B1292" s="118"/>
      <c r="C1292" s="8"/>
      <c r="D1292" s="119"/>
      <c r="E1292" s="11"/>
      <c r="F1292" s="11"/>
      <c r="G1292" s="11"/>
      <c r="H1292" s="11"/>
      <c r="I1292" s="11"/>
      <c r="J1292" s="11"/>
      <c r="K1292" s="11"/>
      <c r="L1292" s="11"/>
      <c r="M1292" s="11" t="s">
        <v>214</v>
      </c>
      <c r="N1292" s="11" t="s">
        <v>214</v>
      </c>
    </row>
    <row r="1293" spans="2:14">
      <c r="B1293" s="118"/>
      <c r="C1293" s="8"/>
      <c r="D1293" s="119"/>
      <c r="E1293" s="11"/>
      <c r="F1293" s="11"/>
      <c r="G1293" s="11"/>
      <c r="H1293" s="11"/>
      <c r="I1293" s="11"/>
      <c r="J1293" s="11"/>
      <c r="K1293" s="11"/>
      <c r="L1293" s="11"/>
      <c r="M1293" s="11" t="s">
        <v>214</v>
      </c>
      <c r="N1293" s="11" t="s">
        <v>214</v>
      </c>
    </row>
    <row r="1294" spans="2:14">
      <c r="B1294" s="118"/>
      <c r="C1294" s="8"/>
      <c r="D1294" s="119"/>
      <c r="E1294" s="11"/>
      <c r="F1294" s="11"/>
      <c r="G1294" s="11"/>
      <c r="H1294" s="11"/>
      <c r="I1294" s="11"/>
      <c r="J1294" s="11"/>
      <c r="K1294" s="11"/>
      <c r="L1294" s="11"/>
      <c r="M1294" s="11" t="s">
        <v>214</v>
      </c>
      <c r="N1294" s="11" t="s">
        <v>214</v>
      </c>
    </row>
    <row r="1295" spans="2:14">
      <c r="B1295" s="118"/>
      <c r="C1295" s="8"/>
      <c r="D1295" s="119"/>
      <c r="E1295" s="11"/>
      <c r="F1295" s="11"/>
      <c r="G1295" s="11"/>
      <c r="H1295" s="11"/>
      <c r="I1295" s="11"/>
      <c r="J1295" s="11"/>
      <c r="K1295" s="11"/>
      <c r="L1295" s="11"/>
      <c r="M1295" s="11" t="s">
        <v>214</v>
      </c>
      <c r="N1295" s="11" t="s">
        <v>214</v>
      </c>
    </row>
    <row r="1296" spans="2:14">
      <c r="B1296" s="118"/>
      <c r="C1296" s="8"/>
      <c r="D1296" s="119"/>
      <c r="E1296" s="11"/>
      <c r="F1296" s="11"/>
      <c r="G1296" s="11"/>
      <c r="H1296" s="11"/>
      <c r="I1296" s="11"/>
      <c r="J1296" s="11"/>
      <c r="K1296" s="11"/>
      <c r="L1296" s="11"/>
      <c r="M1296" s="11" t="s">
        <v>214</v>
      </c>
      <c r="N1296" s="11" t="s">
        <v>214</v>
      </c>
    </row>
    <row r="1297" spans="2:14">
      <c r="B1297" s="118"/>
      <c r="C1297" s="8"/>
      <c r="D1297" s="119"/>
      <c r="E1297" s="11"/>
      <c r="F1297" s="11"/>
      <c r="G1297" s="11"/>
      <c r="H1297" s="11"/>
      <c r="I1297" s="11"/>
      <c r="J1297" s="11"/>
      <c r="K1297" s="11"/>
      <c r="L1297" s="11"/>
      <c r="M1297" s="11" t="s">
        <v>214</v>
      </c>
      <c r="N1297" s="11" t="s">
        <v>214</v>
      </c>
    </row>
    <row r="1298" spans="2:14">
      <c r="B1298" s="118"/>
      <c r="C1298" s="8"/>
      <c r="D1298" s="119"/>
      <c r="E1298" s="11"/>
      <c r="F1298" s="11"/>
      <c r="G1298" s="11"/>
      <c r="H1298" s="11"/>
      <c r="I1298" s="11"/>
      <c r="J1298" s="11"/>
      <c r="K1298" s="11"/>
      <c r="L1298" s="11"/>
      <c r="M1298" s="11" t="s">
        <v>214</v>
      </c>
      <c r="N1298" s="11" t="s">
        <v>214</v>
      </c>
    </row>
    <row r="1299" spans="2:14">
      <c r="B1299" s="118"/>
      <c r="C1299" s="8"/>
      <c r="D1299" s="119"/>
      <c r="E1299" s="11"/>
      <c r="F1299" s="11"/>
      <c r="G1299" s="11"/>
      <c r="H1299" s="11"/>
      <c r="I1299" s="11"/>
      <c r="J1299" s="11"/>
      <c r="K1299" s="11"/>
      <c r="L1299" s="11"/>
      <c r="M1299" s="11" t="s">
        <v>214</v>
      </c>
      <c r="N1299" s="11" t="s">
        <v>214</v>
      </c>
    </row>
    <row r="1300" spans="2:14">
      <c r="B1300" s="118"/>
      <c r="C1300" s="8"/>
      <c r="D1300" s="119"/>
      <c r="E1300" s="11"/>
      <c r="F1300" s="11"/>
      <c r="G1300" s="11"/>
      <c r="H1300" s="11"/>
      <c r="I1300" s="11"/>
      <c r="J1300" s="11"/>
      <c r="K1300" s="11"/>
      <c r="L1300" s="11"/>
      <c r="M1300" s="11" t="s">
        <v>214</v>
      </c>
      <c r="N1300" s="11" t="s">
        <v>214</v>
      </c>
    </row>
    <row r="1301" spans="2:14">
      <c r="B1301" s="118"/>
      <c r="C1301" s="8"/>
      <c r="D1301" s="119"/>
      <c r="E1301" s="11"/>
      <c r="F1301" s="11"/>
      <c r="G1301" s="11"/>
      <c r="H1301" s="11"/>
      <c r="I1301" s="11"/>
      <c r="J1301" s="11"/>
      <c r="K1301" s="11"/>
      <c r="L1301" s="11"/>
      <c r="M1301" s="11" t="s">
        <v>214</v>
      </c>
      <c r="N1301" s="11" t="s">
        <v>214</v>
      </c>
    </row>
    <row r="1302" spans="2:14">
      <c r="B1302" s="118"/>
      <c r="C1302" s="8"/>
      <c r="D1302" s="119"/>
      <c r="E1302" s="11"/>
      <c r="F1302" s="11"/>
      <c r="G1302" s="11"/>
      <c r="H1302" s="11"/>
      <c r="I1302" s="11"/>
      <c r="J1302" s="11"/>
      <c r="K1302" s="11"/>
      <c r="L1302" s="11"/>
      <c r="M1302" s="11" t="s">
        <v>214</v>
      </c>
      <c r="N1302" s="11" t="s">
        <v>214</v>
      </c>
    </row>
    <row r="1303" spans="2:14">
      <c r="B1303" s="118"/>
      <c r="C1303" s="8"/>
      <c r="D1303" s="119"/>
      <c r="E1303" s="11"/>
      <c r="F1303" s="11"/>
      <c r="G1303" s="11"/>
      <c r="H1303" s="11"/>
      <c r="I1303" s="11"/>
      <c r="J1303" s="11"/>
      <c r="K1303" s="11"/>
      <c r="L1303" s="11"/>
      <c r="M1303" s="11" t="s">
        <v>214</v>
      </c>
      <c r="N1303" s="11" t="s">
        <v>214</v>
      </c>
    </row>
    <row r="1304" spans="2:14">
      <c r="B1304" s="118"/>
      <c r="C1304" s="8"/>
      <c r="D1304" s="119"/>
      <c r="E1304" s="11"/>
      <c r="F1304" s="11"/>
      <c r="G1304" s="11"/>
      <c r="H1304" s="11"/>
      <c r="I1304" s="11"/>
      <c r="J1304" s="11"/>
      <c r="K1304" s="11"/>
      <c r="L1304" s="11"/>
      <c r="M1304" s="11" t="s">
        <v>214</v>
      </c>
      <c r="N1304" s="11" t="s">
        <v>214</v>
      </c>
    </row>
    <row r="1305" spans="2:14">
      <c r="B1305" s="118"/>
      <c r="C1305" s="8"/>
      <c r="D1305" s="119"/>
      <c r="E1305" s="11"/>
      <c r="F1305" s="11"/>
      <c r="G1305" s="11"/>
      <c r="H1305" s="11"/>
      <c r="I1305" s="11"/>
      <c r="J1305" s="11"/>
      <c r="K1305" s="11"/>
      <c r="L1305" s="11"/>
      <c r="M1305" s="11" t="s">
        <v>214</v>
      </c>
      <c r="N1305" s="11" t="s">
        <v>214</v>
      </c>
    </row>
    <row r="1306" spans="2:14">
      <c r="B1306" s="118"/>
      <c r="C1306" s="8"/>
      <c r="D1306" s="119"/>
      <c r="E1306" s="11"/>
      <c r="F1306" s="11"/>
      <c r="G1306" s="11"/>
      <c r="H1306" s="11"/>
      <c r="I1306" s="11"/>
      <c r="J1306" s="11"/>
      <c r="K1306" s="11"/>
      <c r="L1306" s="11"/>
      <c r="M1306" s="11" t="s">
        <v>214</v>
      </c>
      <c r="N1306" s="11" t="s">
        <v>214</v>
      </c>
    </row>
    <row r="1307" spans="2:14">
      <c r="B1307" s="118"/>
      <c r="C1307" s="8"/>
      <c r="D1307" s="119"/>
      <c r="E1307" s="11"/>
      <c r="F1307" s="11"/>
      <c r="G1307" s="11"/>
      <c r="H1307" s="11"/>
      <c r="I1307" s="11"/>
      <c r="J1307" s="11"/>
      <c r="K1307" s="11"/>
      <c r="L1307" s="11"/>
      <c r="M1307" s="11" t="s">
        <v>214</v>
      </c>
      <c r="N1307" s="11" t="s">
        <v>214</v>
      </c>
    </row>
    <row r="1308" spans="2:14">
      <c r="B1308" s="118"/>
      <c r="C1308" s="8"/>
      <c r="D1308" s="119"/>
      <c r="E1308" s="11"/>
      <c r="F1308" s="11"/>
      <c r="G1308" s="11"/>
      <c r="H1308" s="11"/>
      <c r="I1308" s="11"/>
      <c r="J1308" s="11"/>
      <c r="K1308" s="11"/>
      <c r="L1308" s="11"/>
      <c r="M1308" s="11" t="s">
        <v>214</v>
      </c>
      <c r="N1308" s="11" t="s">
        <v>214</v>
      </c>
    </row>
    <row r="1309" spans="2:14">
      <c r="B1309" s="118"/>
      <c r="C1309" s="8"/>
      <c r="D1309" s="119"/>
      <c r="E1309" s="11"/>
      <c r="F1309" s="11"/>
      <c r="G1309" s="11"/>
      <c r="H1309" s="11"/>
      <c r="I1309" s="11"/>
      <c r="J1309" s="11"/>
      <c r="K1309" s="11"/>
      <c r="L1309" s="11"/>
      <c r="M1309" s="11" t="s">
        <v>214</v>
      </c>
      <c r="N1309" s="11" t="s">
        <v>214</v>
      </c>
    </row>
    <row r="1310" spans="2:14">
      <c r="B1310" s="118"/>
      <c r="C1310" s="8"/>
      <c r="D1310" s="119"/>
      <c r="E1310" s="11"/>
      <c r="F1310" s="11"/>
      <c r="G1310" s="11"/>
      <c r="H1310" s="11"/>
      <c r="I1310" s="11"/>
      <c r="J1310" s="11"/>
      <c r="K1310" s="11"/>
      <c r="L1310" s="11"/>
      <c r="M1310" s="11" t="s">
        <v>214</v>
      </c>
      <c r="N1310" s="11" t="s">
        <v>214</v>
      </c>
    </row>
    <row r="1311" spans="2:14">
      <c r="B1311" s="118"/>
      <c r="C1311" s="8"/>
      <c r="D1311" s="119"/>
      <c r="E1311" s="11"/>
      <c r="F1311" s="11"/>
      <c r="G1311" s="11"/>
      <c r="H1311" s="11"/>
      <c r="I1311" s="11"/>
      <c r="J1311" s="11"/>
      <c r="K1311" s="11"/>
      <c r="L1311" s="11"/>
      <c r="M1311" s="11" t="s">
        <v>214</v>
      </c>
      <c r="N1311" s="11" t="s">
        <v>214</v>
      </c>
    </row>
    <row r="1312" spans="2:14">
      <c r="B1312" s="118"/>
      <c r="C1312" s="8"/>
      <c r="D1312" s="119"/>
      <c r="E1312" s="11"/>
      <c r="F1312" s="11"/>
      <c r="G1312" s="11"/>
      <c r="H1312" s="11"/>
      <c r="I1312" s="11"/>
      <c r="J1312" s="11"/>
      <c r="K1312" s="11"/>
      <c r="L1312" s="11"/>
      <c r="M1312" s="11" t="s">
        <v>214</v>
      </c>
      <c r="N1312" s="11" t="s">
        <v>214</v>
      </c>
    </row>
    <row r="1313" spans="2:14">
      <c r="B1313" s="118"/>
      <c r="C1313" s="8"/>
      <c r="D1313" s="119"/>
      <c r="E1313" s="11"/>
      <c r="F1313" s="11"/>
      <c r="G1313" s="11"/>
      <c r="H1313" s="11"/>
      <c r="I1313" s="11"/>
      <c r="J1313" s="11"/>
      <c r="K1313" s="11"/>
      <c r="L1313" s="11"/>
      <c r="M1313" s="11" t="s">
        <v>214</v>
      </c>
      <c r="N1313" s="11" t="s">
        <v>214</v>
      </c>
    </row>
    <row r="1314" spans="2:14">
      <c r="B1314" s="118"/>
      <c r="C1314" s="8"/>
      <c r="D1314" s="119"/>
      <c r="E1314" s="11"/>
      <c r="F1314" s="11"/>
      <c r="G1314" s="11"/>
      <c r="H1314" s="11"/>
      <c r="I1314" s="11"/>
      <c r="J1314" s="11"/>
      <c r="K1314" s="11"/>
      <c r="L1314" s="11"/>
      <c r="M1314" s="11" t="s">
        <v>214</v>
      </c>
      <c r="N1314" s="11" t="s">
        <v>214</v>
      </c>
    </row>
    <row r="1315" spans="2:14">
      <c r="B1315" s="118"/>
      <c r="C1315" s="8"/>
      <c r="D1315" s="119"/>
      <c r="E1315" s="11"/>
      <c r="F1315" s="11"/>
      <c r="G1315" s="11"/>
      <c r="H1315" s="11"/>
      <c r="I1315" s="11"/>
      <c r="J1315" s="11"/>
      <c r="K1315" s="11"/>
      <c r="L1315" s="11"/>
      <c r="M1315" s="11" t="s">
        <v>214</v>
      </c>
      <c r="N1315" s="11" t="s">
        <v>214</v>
      </c>
    </row>
    <row r="1316" spans="2:14">
      <c r="B1316" s="118"/>
      <c r="C1316" s="8"/>
      <c r="D1316" s="119"/>
      <c r="E1316" s="11"/>
      <c r="F1316" s="11"/>
      <c r="G1316" s="11"/>
      <c r="H1316" s="11"/>
      <c r="I1316" s="11"/>
      <c r="J1316" s="11"/>
      <c r="K1316" s="11"/>
      <c r="L1316" s="11"/>
      <c r="M1316" s="11" t="s">
        <v>214</v>
      </c>
      <c r="N1316" s="11" t="s">
        <v>214</v>
      </c>
    </row>
    <row r="1317" spans="2:14">
      <c r="B1317" s="118"/>
      <c r="C1317" s="8"/>
      <c r="D1317" s="119"/>
      <c r="E1317" s="11"/>
      <c r="F1317" s="11"/>
      <c r="G1317" s="11"/>
      <c r="H1317" s="11"/>
      <c r="I1317" s="11"/>
      <c r="J1317" s="11"/>
      <c r="K1317" s="11"/>
      <c r="L1317" s="11"/>
      <c r="M1317" s="11" t="s">
        <v>214</v>
      </c>
      <c r="N1317" s="11" t="s">
        <v>214</v>
      </c>
    </row>
    <row r="1318" spans="2:14">
      <c r="B1318" s="118"/>
      <c r="C1318" s="8"/>
      <c r="D1318" s="119"/>
      <c r="E1318" s="11"/>
      <c r="F1318" s="11"/>
      <c r="G1318" s="11"/>
      <c r="H1318" s="11"/>
      <c r="I1318" s="11"/>
      <c r="J1318" s="11"/>
      <c r="K1318" s="11"/>
      <c r="L1318" s="11"/>
      <c r="M1318" s="11" t="s">
        <v>214</v>
      </c>
      <c r="N1318" s="11" t="s">
        <v>214</v>
      </c>
    </row>
    <row r="1319" spans="2:14">
      <c r="B1319" s="118"/>
      <c r="C1319" s="8"/>
      <c r="D1319" s="119"/>
      <c r="E1319" s="11"/>
      <c r="F1319" s="11"/>
      <c r="G1319" s="11"/>
      <c r="H1319" s="11"/>
      <c r="I1319" s="11"/>
      <c r="J1319" s="11"/>
      <c r="K1319" s="11"/>
      <c r="L1319" s="11"/>
      <c r="M1319" s="11" t="s">
        <v>214</v>
      </c>
      <c r="N1319" s="11" t="s">
        <v>214</v>
      </c>
    </row>
    <row r="1320" spans="2:14">
      <c r="B1320" s="118"/>
      <c r="C1320" s="8"/>
      <c r="D1320" s="119"/>
      <c r="E1320" s="11"/>
      <c r="F1320" s="11"/>
      <c r="G1320" s="11"/>
      <c r="H1320" s="11"/>
      <c r="I1320" s="11"/>
      <c r="J1320" s="11"/>
      <c r="K1320" s="11"/>
      <c r="L1320" s="11"/>
      <c r="M1320" s="11" t="s">
        <v>214</v>
      </c>
      <c r="N1320" s="11" t="s">
        <v>214</v>
      </c>
    </row>
    <row r="1321" spans="2:14">
      <c r="B1321" s="118"/>
      <c r="C1321" s="8"/>
      <c r="D1321" s="119"/>
      <c r="E1321" s="11"/>
      <c r="F1321" s="11"/>
      <c r="G1321" s="11"/>
      <c r="H1321" s="11"/>
      <c r="I1321" s="11"/>
      <c r="J1321" s="11"/>
      <c r="K1321" s="11"/>
      <c r="L1321" s="11"/>
      <c r="M1321" s="11" t="s">
        <v>214</v>
      </c>
      <c r="N1321" s="11" t="s">
        <v>214</v>
      </c>
    </row>
    <row r="1322" spans="2:14">
      <c r="B1322" s="118"/>
      <c r="C1322" s="8"/>
      <c r="D1322" s="119"/>
      <c r="E1322" s="11"/>
      <c r="F1322" s="11"/>
      <c r="G1322" s="11"/>
      <c r="H1322" s="11"/>
      <c r="I1322" s="11"/>
      <c r="J1322" s="11"/>
      <c r="K1322" s="11"/>
      <c r="L1322" s="11"/>
      <c r="M1322" s="11" t="s">
        <v>214</v>
      </c>
      <c r="N1322" s="11" t="s">
        <v>214</v>
      </c>
    </row>
    <row r="1323" spans="2:14">
      <c r="B1323" s="118"/>
      <c r="C1323" s="8"/>
      <c r="D1323" s="119"/>
      <c r="E1323" s="11"/>
      <c r="F1323" s="11"/>
      <c r="G1323" s="11"/>
      <c r="H1323" s="11"/>
      <c r="I1323" s="11"/>
      <c r="J1323" s="11"/>
      <c r="K1323" s="11"/>
      <c r="L1323" s="11"/>
      <c r="M1323" s="11" t="s">
        <v>214</v>
      </c>
      <c r="N1323" s="11" t="s">
        <v>214</v>
      </c>
    </row>
    <row r="1324" spans="2:14">
      <c r="B1324" s="118"/>
      <c r="C1324" s="8"/>
      <c r="D1324" s="119"/>
      <c r="E1324" s="11"/>
      <c r="F1324" s="11"/>
      <c r="G1324" s="11"/>
      <c r="H1324" s="11"/>
      <c r="I1324" s="11"/>
      <c r="J1324" s="11"/>
      <c r="K1324" s="11"/>
      <c r="L1324" s="11"/>
      <c r="M1324" s="11" t="s">
        <v>214</v>
      </c>
      <c r="N1324" s="11" t="s">
        <v>214</v>
      </c>
    </row>
    <row r="1325" spans="2:14">
      <c r="B1325" s="118"/>
      <c r="C1325" s="8"/>
      <c r="D1325" s="119"/>
      <c r="E1325" s="11"/>
      <c r="F1325" s="11"/>
      <c r="G1325" s="11"/>
      <c r="H1325" s="11"/>
      <c r="I1325" s="11"/>
      <c r="J1325" s="11"/>
      <c r="K1325" s="11"/>
      <c r="L1325" s="11"/>
      <c r="M1325" s="11" t="s">
        <v>214</v>
      </c>
      <c r="N1325" s="11" t="s">
        <v>214</v>
      </c>
    </row>
    <row r="1326" spans="2:14">
      <c r="B1326" s="118"/>
      <c r="C1326" s="8"/>
      <c r="D1326" s="119"/>
      <c r="E1326" s="11"/>
      <c r="F1326" s="11"/>
      <c r="G1326" s="11"/>
      <c r="H1326" s="11"/>
      <c r="I1326" s="11"/>
      <c r="J1326" s="11"/>
      <c r="K1326" s="11"/>
      <c r="L1326" s="11"/>
      <c r="M1326" s="11" t="s">
        <v>214</v>
      </c>
      <c r="N1326" s="11" t="s">
        <v>214</v>
      </c>
    </row>
    <row r="1327" spans="2:14">
      <c r="B1327" s="118"/>
      <c r="C1327" s="8"/>
      <c r="D1327" s="119"/>
      <c r="E1327" s="11"/>
      <c r="F1327" s="11"/>
      <c r="G1327" s="11"/>
      <c r="H1327" s="11"/>
      <c r="I1327" s="11"/>
      <c r="J1327" s="11"/>
      <c r="K1327" s="11"/>
      <c r="L1327" s="11"/>
      <c r="M1327" s="11" t="s">
        <v>214</v>
      </c>
      <c r="N1327" s="11" t="s">
        <v>214</v>
      </c>
    </row>
    <row r="1328" spans="2:14">
      <c r="B1328" s="118"/>
      <c r="C1328" s="8"/>
      <c r="D1328" s="119"/>
      <c r="E1328" s="11"/>
      <c r="F1328" s="11"/>
      <c r="G1328" s="11"/>
      <c r="H1328" s="11"/>
      <c r="I1328" s="11"/>
      <c r="J1328" s="11"/>
      <c r="K1328" s="11"/>
      <c r="L1328" s="11"/>
      <c r="M1328" s="11" t="s">
        <v>214</v>
      </c>
      <c r="N1328" s="11" t="s">
        <v>214</v>
      </c>
    </row>
    <row r="1329" spans="2:14">
      <c r="B1329" s="118"/>
      <c r="C1329" s="8"/>
      <c r="D1329" s="119"/>
      <c r="E1329" s="11"/>
      <c r="F1329" s="11"/>
      <c r="G1329" s="11"/>
      <c r="H1329" s="11"/>
      <c r="I1329" s="11"/>
      <c r="J1329" s="11"/>
      <c r="K1329" s="11"/>
      <c r="L1329" s="11"/>
      <c r="M1329" s="11" t="s">
        <v>214</v>
      </c>
      <c r="N1329" s="11" t="s">
        <v>214</v>
      </c>
    </row>
    <row r="1330" spans="2:14">
      <c r="B1330" s="118"/>
      <c r="C1330" s="8"/>
      <c r="D1330" s="119"/>
      <c r="E1330" s="11"/>
      <c r="F1330" s="11"/>
      <c r="G1330" s="11"/>
      <c r="H1330" s="11"/>
      <c r="I1330" s="11"/>
      <c r="J1330" s="11"/>
      <c r="K1330" s="11"/>
      <c r="L1330" s="11"/>
      <c r="M1330" s="11" t="s">
        <v>214</v>
      </c>
      <c r="N1330" s="11" t="s">
        <v>214</v>
      </c>
    </row>
    <row r="1331" spans="2:14">
      <c r="B1331" s="118"/>
      <c r="C1331" s="8"/>
      <c r="D1331" s="119"/>
      <c r="E1331" s="11"/>
      <c r="F1331" s="11"/>
      <c r="G1331" s="11"/>
      <c r="H1331" s="11"/>
      <c r="I1331" s="11"/>
      <c r="J1331" s="11"/>
      <c r="K1331" s="11"/>
      <c r="L1331" s="11"/>
      <c r="M1331" s="11" t="s">
        <v>214</v>
      </c>
      <c r="N1331" s="11" t="s">
        <v>214</v>
      </c>
    </row>
    <row r="1332" spans="2:14">
      <c r="B1332" s="118"/>
      <c r="C1332" s="8"/>
      <c r="D1332" s="119"/>
      <c r="E1332" s="11"/>
      <c r="F1332" s="11"/>
      <c r="G1332" s="11"/>
      <c r="H1332" s="11"/>
      <c r="I1332" s="11"/>
      <c r="J1332" s="11"/>
      <c r="K1332" s="11"/>
      <c r="L1332" s="11"/>
      <c r="M1332" s="11" t="s">
        <v>214</v>
      </c>
      <c r="N1332" s="11" t="s">
        <v>214</v>
      </c>
    </row>
    <row r="1333" spans="2:14">
      <c r="B1333" s="118"/>
      <c r="C1333" s="8"/>
      <c r="D1333" s="119"/>
      <c r="E1333" s="11"/>
      <c r="F1333" s="11"/>
      <c r="G1333" s="11"/>
      <c r="H1333" s="11"/>
      <c r="I1333" s="11"/>
      <c r="J1333" s="11"/>
      <c r="K1333" s="11"/>
      <c r="L1333" s="11"/>
      <c r="M1333" s="11" t="s">
        <v>214</v>
      </c>
      <c r="N1333" s="11" t="s">
        <v>214</v>
      </c>
    </row>
    <row r="1334" spans="2:14">
      <c r="B1334" s="118"/>
      <c r="C1334" s="8"/>
      <c r="D1334" s="119"/>
      <c r="E1334" s="11"/>
      <c r="F1334" s="11"/>
      <c r="G1334" s="11"/>
      <c r="H1334" s="11"/>
      <c r="I1334" s="11"/>
      <c r="J1334" s="11"/>
      <c r="K1334" s="11"/>
      <c r="L1334" s="11"/>
      <c r="M1334" s="11" t="s">
        <v>214</v>
      </c>
      <c r="N1334" s="11" t="s">
        <v>214</v>
      </c>
    </row>
    <row r="1335" spans="2:14">
      <c r="B1335" s="118"/>
      <c r="C1335" s="8"/>
      <c r="D1335" s="119"/>
      <c r="E1335" s="11"/>
      <c r="F1335" s="11"/>
      <c r="G1335" s="11"/>
      <c r="H1335" s="11"/>
      <c r="I1335" s="11"/>
      <c r="J1335" s="11"/>
      <c r="K1335" s="11"/>
      <c r="L1335" s="11"/>
      <c r="M1335" s="11" t="s">
        <v>214</v>
      </c>
      <c r="N1335" s="11" t="s">
        <v>214</v>
      </c>
    </row>
    <row r="1336" spans="2:14">
      <c r="B1336" s="118"/>
      <c r="C1336" s="8"/>
      <c r="D1336" s="119"/>
      <c r="E1336" s="11"/>
      <c r="F1336" s="11"/>
      <c r="G1336" s="11"/>
      <c r="H1336" s="11"/>
      <c r="I1336" s="11"/>
      <c r="J1336" s="11"/>
      <c r="K1336" s="11"/>
      <c r="L1336" s="11"/>
      <c r="M1336" s="11" t="s">
        <v>214</v>
      </c>
      <c r="N1336" s="11" t="s">
        <v>214</v>
      </c>
    </row>
    <row r="1337" spans="2:14">
      <c r="B1337" s="118"/>
      <c r="C1337" s="8"/>
      <c r="D1337" s="119"/>
      <c r="E1337" s="11"/>
      <c r="F1337" s="11"/>
      <c r="G1337" s="11"/>
      <c r="H1337" s="11"/>
      <c r="I1337" s="11"/>
      <c r="J1337" s="11"/>
      <c r="K1337" s="11"/>
      <c r="L1337" s="11"/>
      <c r="M1337" s="11" t="s">
        <v>214</v>
      </c>
      <c r="N1337" s="11" t="s">
        <v>214</v>
      </c>
    </row>
    <row r="1338" spans="2:14">
      <c r="B1338" s="118"/>
      <c r="C1338" s="8"/>
      <c r="D1338" s="119"/>
      <c r="E1338" s="11"/>
      <c r="F1338" s="11"/>
      <c r="G1338" s="11"/>
      <c r="H1338" s="11"/>
      <c r="I1338" s="11"/>
      <c r="J1338" s="11"/>
      <c r="K1338" s="11"/>
      <c r="L1338" s="11"/>
      <c r="M1338" s="11" t="s">
        <v>214</v>
      </c>
      <c r="N1338" s="11" t="s">
        <v>214</v>
      </c>
    </row>
    <row r="1339" spans="2:14">
      <c r="B1339" s="118"/>
      <c r="C1339" s="8"/>
      <c r="D1339" s="119"/>
      <c r="E1339" s="11"/>
      <c r="F1339" s="11"/>
      <c r="G1339" s="11"/>
      <c r="H1339" s="11"/>
      <c r="I1339" s="11"/>
      <c r="J1339" s="11"/>
      <c r="K1339" s="11"/>
      <c r="L1339" s="11"/>
      <c r="M1339" s="11" t="s">
        <v>214</v>
      </c>
      <c r="N1339" s="11" t="s">
        <v>214</v>
      </c>
    </row>
    <row r="1340" spans="2:14">
      <c r="B1340" s="118"/>
      <c r="C1340" s="8"/>
      <c r="D1340" s="119"/>
      <c r="E1340" s="11"/>
      <c r="F1340" s="11"/>
      <c r="G1340" s="11"/>
      <c r="H1340" s="11"/>
      <c r="I1340" s="11"/>
      <c r="J1340" s="11"/>
      <c r="K1340" s="11"/>
      <c r="L1340" s="11"/>
      <c r="M1340" s="11" t="s">
        <v>214</v>
      </c>
      <c r="N1340" s="11" t="s">
        <v>214</v>
      </c>
    </row>
    <row r="1341" spans="2:14">
      <c r="B1341" s="118"/>
      <c r="C1341" s="8"/>
      <c r="D1341" s="119"/>
      <c r="E1341" s="11"/>
      <c r="F1341" s="11"/>
      <c r="G1341" s="11"/>
      <c r="H1341" s="11"/>
      <c r="I1341" s="11"/>
      <c r="J1341" s="11"/>
      <c r="K1341" s="11"/>
      <c r="L1341" s="11"/>
      <c r="M1341" s="11" t="s">
        <v>214</v>
      </c>
      <c r="N1341" s="11" t="s">
        <v>214</v>
      </c>
    </row>
    <row r="1342" spans="2:14">
      <c r="B1342" s="118"/>
      <c r="C1342" s="8"/>
      <c r="D1342" s="119"/>
      <c r="E1342" s="11"/>
      <c r="F1342" s="11"/>
      <c r="G1342" s="11"/>
      <c r="H1342" s="11"/>
      <c r="I1342" s="11"/>
      <c r="J1342" s="11"/>
      <c r="K1342" s="11"/>
      <c r="L1342" s="11"/>
      <c r="M1342" s="11" t="s">
        <v>214</v>
      </c>
      <c r="N1342" s="11" t="s">
        <v>214</v>
      </c>
    </row>
    <row r="1343" spans="2:14">
      <c r="B1343" s="118"/>
      <c r="C1343" s="8"/>
      <c r="D1343" s="119"/>
      <c r="E1343" s="11"/>
      <c r="F1343" s="11"/>
      <c r="G1343" s="11"/>
      <c r="H1343" s="11"/>
      <c r="I1343" s="11"/>
      <c r="J1343" s="11"/>
      <c r="K1343" s="11"/>
      <c r="L1343" s="11"/>
      <c r="M1343" s="11" t="s">
        <v>214</v>
      </c>
      <c r="N1343" s="11" t="s">
        <v>214</v>
      </c>
    </row>
    <row r="1344" spans="2:14">
      <c r="B1344" s="118"/>
      <c r="C1344" s="8"/>
      <c r="D1344" s="119"/>
      <c r="E1344" s="11"/>
      <c r="F1344" s="11"/>
      <c r="G1344" s="11"/>
      <c r="H1344" s="11"/>
      <c r="I1344" s="11"/>
      <c r="J1344" s="11"/>
      <c r="K1344" s="11"/>
      <c r="L1344" s="11"/>
      <c r="M1344" s="11" t="s">
        <v>214</v>
      </c>
      <c r="N1344" s="11" t="s">
        <v>214</v>
      </c>
    </row>
    <row r="1345" spans="2:14">
      <c r="B1345" s="118"/>
      <c r="C1345" s="8"/>
      <c r="D1345" s="119"/>
      <c r="E1345" s="11"/>
      <c r="F1345" s="11"/>
      <c r="G1345" s="11"/>
      <c r="H1345" s="11"/>
      <c r="I1345" s="11"/>
      <c r="J1345" s="11"/>
      <c r="K1345" s="11"/>
      <c r="L1345" s="11"/>
      <c r="M1345" s="11" t="s">
        <v>214</v>
      </c>
      <c r="N1345" s="11" t="s">
        <v>214</v>
      </c>
    </row>
    <row r="1346" spans="2:14">
      <c r="B1346" s="118"/>
      <c r="C1346" s="8"/>
      <c r="D1346" s="119"/>
      <c r="E1346" s="11"/>
      <c r="F1346" s="11"/>
      <c r="G1346" s="11"/>
      <c r="H1346" s="11"/>
      <c r="I1346" s="11"/>
      <c r="J1346" s="11"/>
      <c r="K1346" s="11"/>
      <c r="L1346" s="11"/>
      <c r="M1346" s="11" t="s">
        <v>214</v>
      </c>
      <c r="N1346" s="11" t="s">
        <v>214</v>
      </c>
    </row>
    <row r="1347" spans="2:14">
      <c r="B1347" s="118"/>
      <c r="C1347" s="8"/>
      <c r="D1347" s="119"/>
      <c r="E1347" s="11"/>
      <c r="F1347" s="11"/>
      <c r="G1347" s="11"/>
      <c r="H1347" s="11"/>
      <c r="I1347" s="11"/>
      <c r="J1347" s="11"/>
      <c r="K1347" s="11"/>
      <c r="L1347" s="11"/>
      <c r="M1347" s="11" t="s">
        <v>214</v>
      </c>
      <c r="N1347" s="11" t="s">
        <v>214</v>
      </c>
    </row>
    <row r="1348" spans="2:14">
      <c r="B1348" s="118"/>
      <c r="C1348" s="8"/>
      <c r="D1348" s="119"/>
      <c r="E1348" s="11"/>
      <c r="F1348" s="11"/>
      <c r="G1348" s="11"/>
      <c r="H1348" s="11"/>
      <c r="I1348" s="11"/>
      <c r="J1348" s="11"/>
      <c r="K1348" s="11"/>
      <c r="L1348" s="11"/>
      <c r="M1348" s="11" t="s">
        <v>214</v>
      </c>
      <c r="N1348" s="11" t="s">
        <v>214</v>
      </c>
    </row>
    <row r="1349" spans="2:14">
      <c r="B1349" s="118"/>
      <c r="C1349" s="8"/>
      <c r="D1349" s="119"/>
      <c r="E1349" s="11"/>
      <c r="F1349" s="11"/>
      <c r="G1349" s="11"/>
      <c r="H1349" s="11"/>
      <c r="I1349" s="11"/>
      <c r="J1349" s="11"/>
      <c r="K1349" s="11"/>
      <c r="L1349" s="11"/>
      <c r="M1349" s="11" t="s">
        <v>214</v>
      </c>
      <c r="N1349" s="11" t="s">
        <v>214</v>
      </c>
    </row>
    <row r="1350" spans="2:14">
      <c r="B1350" s="118"/>
      <c r="C1350" s="8"/>
      <c r="D1350" s="119"/>
      <c r="E1350" s="11"/>
      <c r="F1350" s="11"/>
      <c r="G1350" s="11"/>
      <c r="H1350" s="11"/>
      <c r="I1350" s="11"/>
      <c r="J1350" s="11"/>
      <c r="K1350" s="11"/>
      <c r="L1350" s="11"/>
      <c r="M1350" s="11" t="s">
        <v>214</v>
      </c>
      <c r="N1350" s="11" t="s">
        <v>214</v>
      </c>
    </row>
    <row r="1351" spans="2:14">
      <c r="B1351" s="118"/>
      <c r="C1351" s="8"/>
      <c r="D1351" s="119"/>
      <c r="E1351" s="11"/>
      <c r="F1351" s="11"/>
      <c r="G1351" s="11"/>
      <c r="H1351" s="11"/>
      <c r="I1351" s="11"/>
      <c r="J1351" s="11"/>
      <c r="K1351" s="11"/>
      <c r="L1351" s="11"/>
      <c r="M1351" s="11" t="s">
        <v>214</v>
      </c>
      <c r="N1351" s="11" t="s">
        <v>214</v>
      </c>
    </row>
    <row r="1352" spans="2:14">
      <c r="B1352" s="118"/>
      <c r="C1352" s="8"/>
      <c r="D1352" s="119"/>
      <c r="E1352" s="11"/>
      <c r="F1352" s="11"/>
      <c r="G1352" s="11"/>
      <c r="H1352" s="11"/>
      <c r="I1352" s="11"/>
      <c r="J1352" s="11"/>
      <c r="K1352" s="11"/>
      <c r="L1352" s="11"/>
      <c r="M1352" s="11" t="s">
        <v>214</v>
      </c>
      <c r="N1352" s="11" t="s">
        <v>214</v>
      </c>
    </row>
    <row r="1353" spans="2:14">
      <c r="B1353" s="118"/>
      <c r="C1353" s="8"/>
      <c r="D1353" s="119"/>
      <c r="E1353" s="11"/>
      <c r="F1353" s="11"/>
      <c r="G1353" s="11"/>
      <c r="H1353" s="11"/>
      <c r="I1353" s="11"/>
      <c r="J1353" s="11"/>
      <c r="K1353" s="11"/>
      <c r="L1353" s="11"/>
      <c r="M1353" s="11" t="s">
        <v>214</v>
      </c>
      <c r="N1353" s="11" t="s">
        <v>214</v>
      </c>
    </row>
    <row r="1354" spans="2:14">
      <c r="B1354" s="118"/>
      <c r="C1354" s="8"/>
      <c r="D1354" s="119"/>
      <c r="E1354" s="11"/>
      <c r="F1354" s="11"/>
      <c r="G1354" s="11"/>
      <c r="H1354" s="11"/>
      <c r="I1354" s="11"/>
      <c r="J1354" s="11"/>
      <c r="K1354" s="11"/>
      <c r="L1354" s="11"/>
      <c r="M1354" s="11" t="s">
        <v>214</v>
      </c>
      <c r="N1354" s="11" t="s">
        <v>214</v>
      </c>
    </row>
    <row r="1355" spans="2:14">
      <c r="B1355" s="118"/>
      <c r="C1355" s="8"/>
      <c r="D1355" s="119"/>
      <c r="E1355" s="11"/>
      <c r="F1355" s="11"/>
      <c r="G1355" s="11"/>
      <c r="H1355" s="11"/>
      <c r="I1355" s="11"/>
      <c r="J1355" s="11"/>
      <c r="K1355" s="11"/>
      <c r="L1355" s="11"/>
      <c r="M1355" s="11" t="s">
        <v>214</v>
      </c>
      <c r="N1355" s="11" t="s">
        <v>214</v>
      </c>
    </row>
    <row r="1356" spans="2:14">
      <c r="B1356" s="118"/>
      <c r="C1356" s="8"/>
      <c r="D1356" s="119"/>
      <c r="E1356" s="11"/>
      <c r="F1356" s="11"/>
      <c r="G1356" s="11"/>
      <c r="H1356" s="11"/>
      <c r="I1356" s="11"/>
      <c r="J1356" s="11"/>
      <c r="K1356" s="11"/>
      <c r="L1356" s="11"/>
      <c r="M1356" s="11" t="s">
        <v>214</v>
      </c>
      <c r="N1356" s="11" t="s">
        <v>214</v>
      </c>
    </row>
    <row r="1357" spans="2:14">
      <c r="B1357" s="118"/>
      <c r="C1357" s="8"/>
      <c r="D1357" s="119"/>
      <c r="E1357" s="11"/>
      <c r="F1357" s="11"/>
      <c r="G1357" s="11"/>
      <c r="H1357" s="11"/>
      <c r="I1357" s="11"/>
      <c r="J1357" s="11"/>
      <c r="K1357" s="11"/>
      <c r="L1357" s="11"/>
      <c r="M1357" s="11" t="s">
        <v>214</v>
      </c>
      <c r="N1357" s="11" t="s">
        <v>214</v>
      </c>
    </row>
    <row r="1358" spans="2:14">
      <c r="B1358" s="118"/>
      <c r="C1358" s="8"/>
      <c r="D1358" s="119"/>
      <c r="E1358" s="11"/>
      <c r="F1358" s="11"/>
      <c r="G1358" s="11"/>
      <c r="H1358" s="11"/>
      <c r="I1358" s="11"/>
      <c r="J1358" s="11"/>
      <c r="K1358" s="11"/>
      <c r="L1358" s="11"/>
      <c r="M1358" s="11" t="s">
        <v>214</v>
      </c>
      <c r="N1358" s="11" t="s">
        <v>214</v>
      </c>
    </row>
    <row r="1359" spans="2:14">
      <c r="B1359" s="118"/>
      <c r="C1359" s="8"/>
      <c r="D1359" s="119"/>
      <c r="E1359" s="11"/>
      <c r="F1359" s="11"/>
      <c r="G1359" s="11"/>
      <c r="H1359" s="11"/>
      <c r="I1359" s="11"/>
      <c r="J1359" s="11"/>
      <c r="K1359" s="11"/>
      <c r="L1359" s="11"/>
      <c r="M1359" s="11" t="s">
        <v>214</v>
      </c>
      <c r="N1359" s="11" t="s">
        <v>214</v>
      </c>
    </row>
    <row r="1360" spans="2:14">
      <c r="B1360" s="118"/>
      <c r="C1360" s="8"/>
      <c r="D1360" s="119"/>
      <c r="E1360" s="11"/>
      <c r="F1360" s="11"/>
      <c r="G1360" s="11"/>
      <c r="H1360" s="11"/>
      <c r="I1360" s="11"/>
      <c r="J1360" s="11"/>
      <c r="K1360" s="11"/>
      <c r="L1360" s="11"/>
      <c r="M1360" s="11" t="s">
        <v>214</v>
      </c>
      <c r="N1360" s="11" t="s">
        <v>214</v>
      </c>
    </row>
    <row r="1361" spans="2:14">
      <c r="B1361" s="118"/>
      <c r="C1361" s="8"/>
      <c r="D1361" s="119"/>
      <c r="E1361" s="11"/>
      <c r="F1361" s="11"/>
      <c r="G1361" s="11"/>
      <c r="H1361" s="11"/>
      <c r="I1361" s="11"/>
      <c r="J1361" s="11"/>
      <c r="K1361" s="11"/>
      <c r="L1361" s="11"/>
      <c r="M1361" s="11" t="s">
        <v>214</v>
      </c>
      <c r="N1361" s="11" t="s">
        <v>214</v>
      </c>
    </row>
    <row r="1362" spans="2:14">
      <c r="B1362" s="118"/>
      <c r="C1362" s="8"/>
      <c r="D1362" s="119"/>
      <c r="E1362" s="11"/>
      <c r="F1362" s="11"/>
      <c r="G1362" s="11"/>
      <c r="H1362" s="11"/>
      <c r="I1362" s="11"/>
      <c r="J1362" s="11"/>
      <c r="K1362" s="11"/>
      <c r="L1362" s="11"/>
      <c r="M1362" s="11" t="s">
        <v>214</v>
      </c>
      <c r="N1362" s="11" t="s">
        <v>214</v>
      </c>
    </row>
    <row r="1363" spans="2:14">
      <c r="B1363" s="118"/>
      <c r="C1363" s="8"/>
      <c r="D1363" s="119"/>
      <c r="E1363" s="11"/>
      <c r="F1363" s="11"/>
      <c r="G1363" s="11"/>
      <c r="H1363" s="11"/>
      <c r="I1363" s="11"/>
      <c r="J1363" s="11"/>
      <c r="K1363" s="11"/>
      <c r="L1363" s="11"/>
      <c r="M1363" s="11" t="s">
        <v>214</v>
      </c>
      <c r="N1363" s="11" t="s">
        <v>214</v>
      </c>
    </row>
    <row r="1364" spans="2:14">
      <c r="B1364" s="118"/>
      <c r="C1364" s="8"/>
      <c r="D1364" s="119"/>
      <c r="E1364" s="11"/>
      <c r="F1364" s="11"/>
      <c r="G1364" s="11"/>
      <c r="H1364" s="11"/>
      <c r="I1364" s="11"/>
      <c r="J1364" s="11"/>
      <c r="K1364" s="11"/>
      <c r="L1364" s="11"/>
      <c r="M1364" s="11" t="s">
        <v>214</v>
      </c>
      <c r="N1364" s="11" t="s">
        <v>214</v>
      </c>
    </row>
    <row r="1365" spans="2:14">
      <c r="B1365" s="118"/>
      <c r="C1365" s="8"/>
      <c r="D1365" s="119"/>
      <c r="E1365" s="11"/>
      <c r="F1365" s="11"/>
      <c r="G1365" s="11"/>
      <c r="H1365" s="11"/>
      <c r="I1365" s="11"/>
      <c r="J1365" s="11"/>
      <c r="K1365" s="11"/>
      <c r="L1365" s="11"/>
      <c r="M1365" s="11" t="s">
        <v>214</v>
      </c>
      <c r="N1365" s="11" t="s">
        <v>214</v>
      </c>
    </row>
    <row r="1366" spans="2:14">
      <c r="B1366" s="118"/>
      <c r="C1366" s="8"/>
      <c r="D1366" s="119"/>
      <c r="E1366" s="11"/>
      <c r="F1366" s="11"/>
      <c r="G1366" s="11"/>
      <c r="H1366" s="11"/>
      <c r="I1366" s="11"/>
      <c r="J1366" s="11"/>
      <c r="K1366" s="11"/>
      <c r="L1366" s="11"/>
      <c r="M1366" s="11" t="s">
        <v>214</v>
      </c>
      <c r="N1366" s="11" t="s">
        <v>214</v>
      </c>
    </row>
    <row r="1367" spans="2:14">
      <c r="B1367" s="118"/>
      <c r="C1367" s="8"/>
      <c r="D1367" s="119"/>
      <c r="E1367" s="11"/>
      <c r="F1367" s="11"/>
      <c r="G1367" s="11"/>
      <c r="H1367" s="11"/>
      <c r="I1367" s="11"/>
      <c r="J1367" s="11"/>
      <c r="K1367" s="11"/>
      <c r="L1367" s="11"/>
      <c r="M1367" s="11" t="s">
        <v>214</v>
      </c>
      <c r="N1367" s="11" t="s">
        <v>214</v>
      </c>
    </row>
    <row r="1368" spans="2:14">
      <c r="B1368" s="118"/>
      <c r="C1368" s="8"/>
      <c r="D1368" s="119"/>
      <c r="E1368" s="11"/>
      <c r="F1368" s="11"/>
      <c r="G1368" s="11"/>
      <c r="H1368" s="11"/>
      <c r="I1368" s="11"/>
      <c r="J1368" s="11"/>
      <c r="K1368" s="11"/>
      <c r="L1368" s="11"/>
      <c r="M1368" s="11" t="s">
        <v>214</v>
      </c>
      <c r="N1368" s="11" t="s">
        <v>214</v>
      </c>
    </row>
    <row r="1369" spans="2:14">
      <c r="B1369" s="118"/>
      <c r="C1369" s="8"/>
      <c r="D1369" s="119"/>
      <c r="E1369" s="11"/>
      <c r="F1369" s="11"/>
      <c r="G1369" s="11"/>
      <c r="H1369" s="11"/>
      <c r="I1369" s="11"/>
      <c r="J1369" s="11"/>
      <c r="K1369" s="11"/>
      <c r="L1369" s="11"/>
      <c r="M1369" s="11" t="s">
        <v>214</v>
      </c>
      <c r="N1369" s="11" t="s">
        <v>214</v>
      </c>
    </row>
    <row r="1370" spans="2:14">
      <c r="B1370" s="118"/>
      <c r="C1370" s="8"/>
      <c r="D1370" s="119"/>
      <c r="E1370" s="11"/>
      <c r="F1370" s="11"/>
      <c r="G1370" s="11"/>
      <c r="H1370" s="11"/>
      <c r="I1370" s="11"/>
      <c r="J1370" s="11"/>
      <c r="K1370" s="11"/>
      <c r="L1370" s="11"/>
      <c r="M1370" s="11" t="s">
        <v>214</v>
      </c>
      <c r="N1370" s="11" t="s">
        <v>214</v>
      </c>
    </row>
    <row r="1371" spans="2:14">
      <c r="B1371" s="118"/>
      <c r="C1371" s="8"/>
      <c r="D1371" s="119"/>
      <c r="E1371" s="11"/>
      <c r="F1371" s="11"/>
      <c r="G1371" s="11"/>
      <c r="H1371" s="11"/>
      <c r="I1371" s="11"/>
      <c r="J1371" s="11"/>
      <c r="K1371" s="11"/>
      <c r="L1371" s="11"/>
      <c r="M1371" s="11" t="s">
        <v>214</v>
      </c>
      <c r="N1371" s="11" t="s">
        <v>214</v>
      </c>
    </row>
    <row r="1372" spans="2:14">
      <c r="B1372" s="118"/>
      <c r="C1372" s="8"/>
      <c r="D1372" s="119"/>
      <c r="E1372" s="11"/>
      <c r="F1372" s="11"/>
      <c r="G1372" s="11"/>
      <c r="H1372" s="11"/>
      <c r="I1372" s="11"/>
      <c r="J1372" s="11"/>
      <c r="K1372" s="11"/>
      <c r="L1372" s="11"/>
      <c r="M1372" s="11" t="s">
        <v>214</v>
      </c>
      <c r="N1372" s="11" t="s">
        <v>214</v>
      </c>
    </row>
    <row r="1373" spans="2:14">
      <c r="B1373" s="118"/>
      <c r="C1373" s="8"/>
      <c r="D1373" s="119"/>
      <c r="E1373" s="11"/>
      <c r="F1373" s="11"/>
      <c r="G1373" s="11"/>
      <c r="H1373" s="11"/>
      <c r="I1373" s="11"/>
      <c r="J1373" s="11"/>
      <c r="K1373" s="11"/>
      <c r="L1373" s="11"/>
      <c r="M1373" s="11" t="s">
        <v>214</v>
      </c>
      <c r="N1373" s="11" t="s">
        <v>214</v>
      </c>
    </row>
    <row r="1374" spans="2:14">
      <c r="B1374" s="118"/>
      <c r="C1374" s="8"/>
      <c r="D1374" s="119"/>
      <c r="E1374" s="11"/>
      <c r="F1374" s="11"/>
      <c r="G1374" s="11"/>
      <c r="H1374" s="11"/>
      <c r="I1374" s="11"/>
      <c r="J1374" s="11"/>
      <c r="K1374" s="11"/>
      <c r="L1374" s="11"/>
      <c r="M1374" s="11" t="s">
        <v>214</v>
      </c>
      <c r="N1374" s="11" t="s">
        <v>214</v>
      </c>
    </row>
    <row r="1375" spans="2:14">
      <c r="B1375" s="118"/>
      <c r="C1375" s="8"/>
      <c r="D1375" s="119"/>
      <c r="E1375" s="11"/>
      <c r="F1375" s="11"/>
      <c r="G1375" s="11"/>
      <c r="H1375" s="11"/>
      <c r="I1375" s="11"/>
      <c r="J1375" s="11"/>
      <c r="K1375" s="11"/>
      <c r="L1375" s="11"/>
      <c r="M1375" s="11" t="s">
        <v>214</v>
      </c>
      <c r="N1375" s="11" t="s">
        <v>214</v>
      </c>
    </row>
    <row r="1376" spans="2:14">
      <c r="B1376" s="118"/>
      <c r="C1376" s="8"/>
      <c r="D1376" s="119"/>
      <c r="E1376" s="11"/>
      <c r="F1376" s="11"/>
      <c r="G1376" s="11"/>
      <c r="H1376" s="11"/>
      <c r="I1376" s="11"/>
      <c r="J1376" s="11"/>
      <c r="K1376" s="11"/>
      <c r="L1376" s="11"/>
      <c r="M1376" s="11" t="s">
        <v>214</v>
      </c>
      <c r="N1376" s="11" t="s">
        <v>214</v>
      </c>
    </row>
    <row r="1377" spans="2:14">
      <c r="B1377" s="118"/>
      <c r="C1377" s="8"/>
      <c r="D1377" s="119"/>
      <c r="E1377" s="11"/>
      <c r="F1377" s="11"/>
      <c r="G1377" s="11"/>
      <c r="H1377" s="11"/>
      <c r="I1377" s="11"/>
      <c r="J1377" s="11"/>
      <c r="K1377" s="11"/>
      <c r="L1377" s="11"/>
      <c r="M1377" s="11" t="s">
        <v>214</v>
      </c>
      <c r="N1377" s="11" t="s">
        <v>214</v>
      </c>
    </row>
    <row r="1378" spans="2:14">
      <c r="B1378" s="118"/>
      <c r="C1378" s="8"/>
      <c r="D1378" s="119"/>
      <c r="E1378" s="11"/>
      <c r="F1378" s="11"/>
      <c r="G1378" s="11"/>
      <c r="H1378" s="11"/>
      <c r="I1378" s="11"/>
      <c r="J1378" s="11"/>
      <c r="K1378" s="11"/>
      <c r="L1378" s="11"/>
      <c r="M1378" s="11" t="s">
        <v>214</v>
      </c>
      <c r="N1378" s="11" t="s">
        <v>214</v>
      </c>
    </row>
    <row r="1379" spans="2:14">
      <c r="B1379" s="118"/>
      <c r="C1379" s="8"/>
      <c r="D1379" s="119"/>
      <c r="E1379" s="11"/>
      <c r="F1379" s="11"/>
      <c r="G1379" s="11"/>
      <c r="H1379" s="11"/>
      <c r="I1379" s="11"/>
      <c r="J1379" s="11"/>
      <c r="K1379" s="11"/>
      <c r="L1379" s="11"/>
      <c r="M1379" s="11" t="s">
        <v>214</v>
      </c>
      <c r="N1379" s="11" t="s">
        <v>214</v>
      </c>
    </row>
    <row r="1380" spans="2:14">
      <c r="B1380" s="118"/>
      <c r="C1380" s="8"/>
      <c r="D1380" s="119"/>
      <c r="E1380" s="11"/>
      <c r="F1380" s="11"/>
      <c r="G1380" s="11"/>
      <c r="H1380" s="11"/>
      <c r="I1380" s="11"/>
      <c r="J1380" s="11"/>
      <c r="K1380" s="11"/>
      <c r="L1380" s="11"/>
      <c r="M1380" s="11" t="s">
        <v>214</v>
      </c>
      <c r="N1380" s="11" t="s">
        <v>214</v>
      </c>
    </row>
    <row r="1381" spans="2:14">
      <c r="B1381" s="118"/>
      <c r="C1381" s="8"/>
      <c r="D1381" s="119"/>
      <c r="E1381" s="11"/>
      <c r="F1381" s="11"/>
      <c r="G1381" s="11"/>
      <c r="H1381" s="11"/>
      <c r="I1381" s="11"/>
      <c r="J1381" s="11"/>
      <c r="K1381" s="11"/>
      <c r="L1381" s="11"/>
      <c r="M1381" s="11" t="s">
        <v>214</v>
      </c>
      <c r="N1381" s="11" t="s">
        <v>214</v>
      </c>
    </row>
    <row r="1382" spans="2:14">
      <c r="B1382" s="118"/>
      <c r="C1382" s="8"/>
      <c r="D1382" s="119"/>
      <c r="E1382" s="11"/>
      <c r="F1382" s="11"/>
      <c r="G1382" s="11"/>
      <c r="H1382" s="11"/>
      <c r="I1382" s="11"/>
      <c r="J1382" s="11"/>
      <c r="K1382" s="11"/>
      <c r="L1382" s="11"/>
      <c r="M1382" s="11" t="s">
        <v>214</v>
      </c>
      <c r="N1382" s="11" t="s">
        <v>214</v>
      </c>
    </row>
    <row r="1383" spans="2:14">
      <c r="B1383" s="118"/>
      <c r="C1383" s="8"/>
      <c r="D1383" s="119"/>
      <c r="E1383" s="11"/>
      <c r="F1383" s="11"/>
      <c r="G1383" s="11"/>
      <c r="H1383" s="11"/>
      <c r="I1383" s="11"/>
      <c r="J1383" s="11"/>
      <c r="K1383" s="11"/>
      <c r="L1383" s="11"/>
      <c r="M1383" s="11" t="s">
        <v>214</v>
      </c>
      <c r="N1383" s="11" t="s">
        <v>214</v>
      </c>
    </row>
    <row r="1384" spans="2:14">
      <c r="B1384" s="118"/>
      <c r="C1384" s="8"/>
      <c r="D1384" s="119"/>
      <c r="E1384" s="11"/>
      <c r="F1384" s="11"/>
      <c r="G1384" s="11"/>
      <c r="H1384" s="11"/>
      <c r="I1384" s="11"/>
      <c r="J1384" s="11"/>
      <c r="K1384" s="11"/>
      <c r="L1384" s="11"/>
      <c r="M1384" s="11" t="s">
        <v>214</v>
      </c>
      <c r="N1384" s="11" t="s">
        <v>214</v>
      </c>
    </row>
    <row r="1385" spans="2:14">
      <c r="B1385" s="118"/>
      <c r="C1385" s="8"/>
      <c r="D1385" s="119"/>
      <c r="E1385" s="11"/>
      <c r="F1385" s="11"/>
      <c r="G1385" s="11"/>
      <c r="H1385" s="11"/>
      <c r="I1385" s="11"/>
      <c r="J1385" s="11"/>
      <c r="K1385" s="11"/>
      <c r="L1385" s="11"/>
      <c r="M1385" s="11" t="s">
        <v>214</v>
      </c>
      <c r="N1385" s="11" t="s">
        <v>214</v>
      </c>
    </row>
    <row r="1386" spans="2:14">
      <c r="B1386" s="118"/>
      <c r="C1386" s="8"/>
      <c r="D1386" s="119"/>
      <c r="E1386" s="11"/>
      <c r="F1386" s="11"/>
      <c r="G1386" s="11"/>
      <c r="H1386" s="11"/>
      <c r="I1386" s="11"/>
      <c r="J1386" s="11"/>
      <c r="K1386" s="11"/>
      <c r="L1386" s="11"/>
      <c r="M1386" s="11" t="s">
        <v>214</v>
      </c>
      <c r="N1386" s="11" t="s">
        <v>214</v>
      </c>
    </row>
    <row r="1387" spans="2:14">
      <c r="B1387" s="118"/>
      <c r="C1387" s="8"/>
      <c r="D1387" s="119"/>
      <c r="E1387" s="11"/>
      <c r="F1387" s="11"/>
      <c r="G1387" s="11"/>
      <c r="H1387" s="11"/>
      <c r="I1387" s="11"/>
      <c r="J1387" s="11"/>
      <c r="K1387" s="11"/>
      <c r="L1387" s="11"/>
      <c r="M1387" s="11" t="s">
        <v>214</v>
      </c>
      <c r="N1387" s="11" t="s">
        <v>214</v>
      </c>
    </row>
    <row r="1388" spans="2:14">
      <c r="B1388" s="118"/>
      <c r="C1388" s="8"/>
      <c r="D1388" s="119"/>
      <c r="E1388" s="11"/>
      <c r="F1388" s="11"/>
      <c r="G1388" s="11"/>
      <c r="H1388" s="11"/>
      <c r="I1388" s="11"/>
      <c r="J1388" s="11"/>
      <c r="K1388" s="11"/>
      <c r="L1388" s="11"/>
      <c r="M1388" s="11" t="s">
        <v>214</v>
      </c>
      <c r="N1388" s="11" t="s">
        <v>214</v>
      </c>
    </row>
    <row r="1389" spans="2:14">
      <c r="B1389" s="118"/>
      <c r="C1389" s="8"/>
      <c r="D1389" s="119"/>
      <c r="E1389" s="11"/>
      <c r="F1389" s="11"/>
      <c r="G1389" s="11"/>
      <c r="H1389" s="11"/>
      <c r="I1389" s="11"/>
      <c r="J1389" s="11"/>
      <c r="K1389" s="11"/>
      <c r="L1389" s="11"/>
      <c r="M1389" s="11" t="s">
        <v>214</v>
      </c>
      <c r="N1389" s="11" t="s">
        <v>214</v>
      </c>
    </row>
    <row r="1390" spans="2:14">
      <c r="B1390" s="118"/>
      <c r="C1390" s="8"/>
      <c r="D1390" s="119"/>
      <c r="E1390" s="11"/>
      <c r="F1390" s="11"/>
      <c r="G1390" s="11"/>
      <c r="H1390" s="11"/>
      <c r="I1390" s="11"/>
      <c r="J1390" s="11"/>
      <c r="K1390" s="11"/>
      <c r="L1390" s="11"/>
      <c r="M1390" s="11" t="s">
        <v>214</v>
      </c>
      <c r="N1390" s="11" t="s">
        <v>214</v>
      </c>
    </row>
    <row r="1391" spans="2:14">
      <c r="B1391" s="118"/>
      <c r="C1391" s="8"/>
      <c r="D1391" s="119"/>
      <c r="E1391" s="11"/>
      <c r="F1391" s="11"/>
      <c r="G1391" s="11"/>
      <c r="H1391" s="11"/>
      <c r="I1391" s="11"/>
      <c r="J1391" s="11"/>
      <c r="K1391" s="11"/>
      <c r="L1391" s="11"/>
      <c r="M1391" s="11" t="s">
        <v>214</v>
      </c>
      <c r="N1391" s="11" t="s">
        <v>214</v>
      </c>
    </row>
    <row r="1392" spans="2:14">
      <c r="B1392" s="118"/>
      <c r="C1392" s="8"/>
      <c r="D1392" s="119"/>
      <c r="E1392" s="11"/>
      <c r="F1392" s="11"/>
      <c r="G1392" s="11"/>
      <c r="H1392" s="11"/>
      <c r="I1392" s="11"/>
      <c r="J1392" s="11"/>
      <c r="K1392" s="11"/>
      <c r="L1392" s="11"/>
      <c r="M1392" s="11" t="s">
        <v>214</v>
      </c>
      <c r="N1392" s="11" t="s">
        <v>214</v>
      </c>
    </row>
    <row r="1393" spans="2:14">
      <c r="B1393" s="118"/>
      <c r="C1393" s="8"/>
      <c r="D1393" s="119"/>
      <c r="E1393" s="11"/>
      <c r="F1393" s="11"/>
      <c r="G1393" s="11"/>
      <c r="H1393" s="11"/>
      <c r="I1393" s="11"/>
      <c r="J1393" s="11"/>
      <c r="K1393" s="11"/>
      <c r="L1393" s="11"/>
      <c r="M1393" s="11" t="s">
        <v>214</v>
      </c>
      <c r="N1393" s="11" t="s">
        <v>214</v>
      </c>
    </row>
    <row r="1394" spans="2:14">
      <c r="B1394" s="118"/>
      <c r="C1394" s="8"/>
      <c r="D1394" s="119"/>
      <c r="E1394" s="11"/>
      <c r="F1394" s="11"/>
      <c r="G1394" s="11"/>
      <c r="H1394" s="11"/>
      <c r="I1394" s="11"/>
      <c r="J1394" s="11"/>
      <c r="K1394" s="11"/>
      <c r="L1394" s="11"/>
      <c r="M1394" s="11" t="s">
        <v>214</v>
      </c>
      <c r="N1394" s="11" t="s">
        <v>214</v>
      </c>
    </row>
    <row r="1395" spans="2:14">
      <c r="B1395" s="118"/>
      <c r="C1395" s="8"/>
      <c r="D1395" s="119"/>
      <c r="E1395" s="11"/>
      <c r="F1395" s="11"/>
      <c r="G1395" s="11"/>
      <c r="H1395" s="11"/>
      <c r="I1395" s="11"/>
      <c r="J1395" s="11"/>
      <c r="K1395" s="11"/>
      <c r="L1395" s="11"/>
      <c r="M1395" s="11" t="s">
        <v>214</v>
      </c>
      <c r="N1395" s="11" t="s">
        <v>214</v>
      </c>
    </row>
    <row r="1396" spans="2:14">
      <c r="B1396" s="118"/>
      <c r="C1396" s="8"/>
      <c r="D1396" s="119"/>
      <c r="E1396" s="11"/>
      <c r="F1396" s="11"/>
      <c r="G1396" s="11"/>
      <c r="H1396" s="11"/>
      <c r="I1396" s="11"/>
      <c r="J1396" s="11"/>
      <c r="K1396" s="11"/>
      <c r="L1396" s="11"/>
      <c r="M1396" s="11" t="s">
        <v>214</v>
      </c>
      <c r="N1396" s="11" t="s">
        <v>214</v>
      </c>
    </row>
    <row r="1397" spans="2:14">
      <c r="B1397" s="118"/>
      <c r="C1397" s="8"/>
      <c r="D1397" s="119"/>
      <c r="E1397" s="11"/>
      <c r="F1397" s="11"/>
      <c r="G1397" s="11"/>
      <c r="H1397" s="11"/>
      <c r="I1397" s="11"/>
      <c r="J1397" s="11"/>
      <c r="K1397" s="11"/>
      <c r="L1397" s="11"/>
      <c r="M1397" s="11" t="s">
        <v>214</v>
      </c>
      <c r="N1397" s="11" t="s">
        <v>214</v>
      </c>
    </row>
    <row r="1398" spans="2:14">
      <c r="B1398" s="118"/>
      <c r="C1398" s="8"/>
      <c r="D1398" s="119"/>
      <c r="E1398" s="11"/>
      <c r="F1398" s="11"/>
      <c r="G1398" s="11"/>
      <c r="H1398" s="11"/>
      <c r="I1398" s="11"/>
      <c r="J1398" s="11"/>
      <c r="K1398" s="11"/>
      <c r="L1398" s="11"/>
      <c r="M1398" s="11" t="s">
        <v>214</v>
      </c>
      <c r="N1398" s="11" t="s">
        <v>214</v>
      </c>
    </row>
    <row r="1399" spans="2:14">
      <c r="B1399" s="118"/>
      <c r="C1399" s="8"/>
      <c r="D1399" s="119"/>
      <c r="E1399" s="11"/>
      <c r="F1399" s="11"/>
      <c r="G1399" s="11"/>
      <c r="H1399" s="11"/>
      <c r="I1399" s="11"/>
      <c r="J1399" s="11"/>
      <c r="K1399" s="11"/>
      <c r="L1399" s="11"/>
      <c r="M1399" s="11" t="s">
        <v>214</v>
      </c>
      <c r="N1399" s="11" t="s">
        <v>214</v>
      </c>
    </row>
    <row r="1400" spans="2:14">
      <c r="B1400" s="118"/>
      <c r="C1400" s="8"/>
      <c r="D1400" s="119"/>
      <c r="E1400" s="11"/>
      <c r="F1400" s="11"/>
      <c r="G1400" s="11"/>
      <c r="H1400" s="11"/>
      <c r="I1400" s="11"/>
      <c r="J1400" s="11"/>
      <c r="K1400" s="11"/>
      <c r="L1400" s="11"/>
      <c r="M1400" s="11" t="s">
        <v>214</v>
      </c>
      <c r="N1400" s="11" t="s">
        <v>214</v>
      </c>
    </row>
    <row r="1401" spans="2:14">
      <c r="B1401" s="118"/>
      <c r="C1401" s="8"/>
      <c r="D1401" s="119"/>
      <c r="E1401" s="11"/>
      <c r="F1401" s="11"/>
      <c r="G1401" s="11"/>
      <c r="H1401" s="11"/>
      <c r="I1401" s="11"/>
      <c r="J1401" s="11"/>
      <c r="K1401" s="11"/>
      <c r="L1401" s="11"/>
      <c r="M1401" s="11" t="s">
        <v>214</v>
      </c>
      <c r="N1401" s="11" t="s">
        <v>214</v>
      </c>
    </row>
    <row r="1402" spans="2:14">
      <c r="B1402" s="118"/>
      <c r="C1402" s="8"/>
      <c r="D1402" s="119"/>
      <c r="E1402" s="11"/>
      <c r="F1402" s="11"/>
      <c r="G1402" s="11"/>
      <c r="H1402" s="11"/>
      <c r="I1402" s="11"/>
      <c r="J1402" s="11"/>
      <c r="K1402" s="11"/>
      <c r="L1402" s="11"/>
      <c r="M1402" s="11" t="s">
        <v>214</v>
      </c>
      <c r="N1402" s="11" t="s">
        <v>214</v>
      </c>
    </row>
    <row r="1403" spans="2:14">
      <c r="B1403" s="118"/>
      <c r="C1403" s="8"/>
      <c r="D1403" s="119"/>
      <c r="E1403" s="11"/>
      <c r="F1403" s="11"/>
      <c r="G1403" s="11"/>
      <c r="H1403" s="11"/>
      <c r="I1403" s="11"/>
      <c r="J1403" s="11"/>
      <c r="K1403" s="11"/>
      <c r="L1403" s="11"/>
      <c r="M1403" s="11" t="s">
        <v>214</v>
      </c>
      <c r="N1403" s="11" t="s">
        <v>214</v>
      </c>
    </row>
    <row r="1404" spans="2:14">
      <c r="B1404" s="118"/>
      <c r="C1404" s="8"/>
      <c r="D1404" s="119"/>
      <c r="E1404" s="11"/>
      <c r="F1404" s="11"/>
      <c r="G1404" s="11"/>
      <c r="H1404" s="11"/>
      <c r="I1404" s="11"/>
      <c r="J1404" s="11"/>
      <c r="K1404" s="11"/>
      <c r="L1404" s="11"/>
      <c r="M1404" s="11" t="s">
        <v>214</v>
      </c>
      <c r="N1404" s="11" t="s">
        <v>214</v>
      </c>
    </row>
    <row r="1405" spans="2:14">
      <c r="B1405" s="118"/>
      <c r="C1405" s="8"/>
      <c r="D1405" s="119"/>
      <c r="E1405" s="11"/>
      <c r="F1405" s="11"/>
      <c r="G1405" s="11"/>
      <c r="H1405" s="11"/>
      <c r="I1405" s="11"/>
      <c r="J1405" s="11"/>
      <c r="K1405" s="11"/>
      <c r="L1405" s="11"/>
      <c r="M1405" s="11" t="s">
        <v>214</v>
      </c>
      <c r="N1405" s="11" t="s">
        <v>214</v>
      </c>
    </row>
    <row r="1406" spans="2:14">
      <c r="B1406" s="118"/>
      <c r="C1406" s="8"/>
      <c r="D1406" s="119"/>
      <c r="E1406" s="11"/>
      <c r="F1406" s="11"/>
      <c r="G1406" s="11"/>
      <c r="H1406" s="11"/>
      <c r="I1406" s="11"/>
      <c r="J1406" s="11"/>
      <c r="K1406" s="11"/>
      <c r="L1406" s="11"/>
      <c r="M1406" s="11" t="s">
        <v>214</v>
      </c>
      <c r="N1406" s="11" t="s">
        <v>214</v>
      </c>
    </row>
    <row r="1407" spans="2:14">
      <c r="B1407" s="118"/>
      <c r="C1407" s="8"/>
      <c r="D1407" s="119"/>
      <c r="E1407" s="11"/>
      <c r="F1407" s="11"/>
      <c r="G1407" s="11"/>
      <c r="H1407" s="11"/>
      <c r="I1407" s="11"/>
      <c r="J1407" s="11"/>
      <c r="K1407" s="11"/>
      <c r="L1407" s="11"/>
      <c r="M1407" s="11" t="s">
        <v>214</v>
      </c>
      <c r="N1407" s="11" t="s">
        <v>214</v>
      </c>
    </row>
    <row r="1408" spans="2:14">
      <c r="B1408" s="118"/>
      <c r="C1408" s="8"/>
      <c r="D1408" s="119"/>
      <c r="E1408" s="11"/>
      <c r="F1408" s="11"/>
      <c r="G1408" s="11"/>
      <c r="H1408" s="11"/>
      <c r="I1408" s="11"/>
      <c r="J1408" s="11"/>
      <c r="K1408" s="11"/>
      <c r="L1408" s="11"/>
      <c r="M1408" s="11" t="s">
        <v>214</v>
      </c>
      <c r="N1408" s="11" t="s">
        <v>214</v>
      </c>
    </row>
    <row r="1409" spans="2:14">
      <c r="B1409" s="118"/>
      <c r="C1409" s="8"/>
      <c r="D1409" s="119"/>
      <c r="E1409" s="11"/>
      <c r="F1409" s="11"/>
      <c r="G1409" s="11"/>
      <c r="H1409" s="11"/>
      <c r="I1409" s="11"/>
      <c r="J1409" s="11"/>
      <c r="K1409" s="11"/>
      <c r="L1409" s="11"/>
      <c r="M1409" s="11" t="s">
        <v>214</v>
      </c>
      <c r="N1409" s="11" t="s">
        <v>214</v>
      </c>
    </row>
    <row r="1410" spans="2:14">
      <c r="B1410" s="118"/>
      <c r="C1410" s="8"/>
      <c r="D1410" s="119"/>
      <c r="E1410" s="11"/>
      <c r="F1410" s="11"/>
      <c r="G1410" s="11"/>
      <c r="H1410" s="11"/>
      <c r="I1410" s="11"/>
      <c r="J1410" s="11"/>
      <c r="K1410" s="11"/>
      <c r="L1410" s="11"/>
      <c r="M1410" s="11" t="s">
        <v>214</v>
      </c>
      <c r="N1410" s="11" t="s">
        <v>214</v>
      </c>
    </row>
    <row r="1411" spans="2:14">
      <c r="B1411" s="118"/>
      <c r="C1411" s="8"/>
      <c r="D1411" s="119"/>
      <c r="E1411" s="11"/>
      <c r="F1411" s="11"/>
      <c r="G1411" s="11"/>
      <c r="H1411" s="11"/>
      <c r="I1411" s="11"/>
      <c r="J1411" s="11"/>
      <c r="K1411" s="11"/>
      <c r="L1411" s="11"/>
      <c r="M1411" s="11" t="s">
        <v>214</v>
      </c>
      <c r="N1411" s="11" t="s">
        <v>214</v>
      </c>
    </row>
    <row r="1412" spans="2:14">
      <c r="B1412" s="118"/>
      <c r="C1412" s="8"/>
      <c r="D1412" s="119"/>
      <c r="E1412" s="11"/>
      <c r="F1412" s="11"/>
      <c r="G1412" s="11"/>
      <c r="H1412" s="11"/>
      <c r="I1412" s="11"/>
      <c r="J1412" s="11"/>
      <c r="K1412" s="11"/>
      <c r="L1412" s="11"/>
      <c r="M1412" s="11" t="s">
        <v>214</v>
      </c>
      <c r="N1412" s="11" t="s">
        <v>214</v>
      </c>
    </row>
    <row r="1413" spans="2:14">
      <c r="B1413" s="118"/>
      <c r="C1413" s="8"/>
      <c r="D1413" s="119"/>
      <c r="E1413" s="11"/>
      <c r="F1413" s="11"/>
      <c r="G1413" s="11"/>
      <c r="H1413" s="11"/>
      <c r="I1413" s="11"/>
      <c r="J1413" s="11"/>
      <c r="K1413" s="11"/>
      <c r="L1413" s="11"/>
      <c r="M1413" s="11" t="s">
        <v>214</v>
      </c>
      <c r="N1413" s="11" t="s">
        <v>214</v>
      </c>
    </row>
    <row r="1414" spans="2:14">
      <c r="B1414" s="118"/>
      <c r="C1414" s="8"/>
      <c r="D1414" s="119"/>
      <c r="E1414" s="11"/>
      <c r="F1414" s="11"/>
      <c r="G1414" s="11"/>
      <c r="H1414" s="11"/>
      <c r="I1414" s="11"/>
      <c r="J1414" s="11"/>
      <c r="K1414" s="11"/>
      <c r="L1414" s="11"/>
      <c r="M1414" s="11" t="s">
        <v>214</v>
      </c>
      <c r="N1414" s="11" t="s">
        <v>214</v>
      </c>
    </row>
    <row r="1415" spans="2:14">
      <c r="B1415" s="118"/>
      <c r="C1415" s="8"/>
      <c r="D1415" s="119"/>
      <c r="E1415" s="11"/>
      <c r="F1415" s="11"/>
      <c r="G1415" s="11"/>
      <c r="H1415" s="11"/>
      <c r="I1415" s="11"/>
      <c r="J1415" s="11"/>
      <c r="K1415" s="11"/>
      <c r="L1415" s="11"/>
      <c r="M1415" s="11" t="s">
        <v>214</v>
      </c>
      <c r="N1415" s="11" t="s">
        <v>214</v>
      </c>
    </row>
    <row r="1416" spans="2:14">
      <c r="B1416" s="118"/>
      <c r="C1416" s="8"/>
      <c r="D1416" s="119"/>
      <c r="E1416" s="11"/>
      <c r="F1416" s="11"/>
      <c r="G1416" s="11"/>
      <c r="H1416" s="11"/>
      <c r="I1416" s="11"/>
      <c r="J1416" s="11"/>
      <c r="K1416" s="11"/>
      <c r="L1416" s="11"/>
      <c r="M1416" s="11" t="s">
        <v>214</v>
      </c>
      <c r="N1416" s="11" t="s">
        <v>214</v>
      </c>
    </row>
    <row r="1417" spans="2:14">
      <c r="B1417" s="118"/>
      <c r="C1417" s="8"/>
      <c r="D1417" s="119"/>
      <c r="E1417" s="11"/>
      <c r="F1417" s="11"/>
      <c r="G1417" s="11"/>
      <c r="H1417" s="11"/>
      <c r="I1417" s="11"/>
      <c r="J1417" s="11"/>
      <c r="K1417" s="11"/>
      <c r="L1417" s="11"/>
      <c r="M1417" s="11" t="s">
        <v>214</v>
      </c>
      <c r="N1417" s="11" t="s">
        <v>214</v>
      </c>
    </row>
    <row r="1418" spans="2:14">
      <c r="B1418" s="118"/>
      <c r="C1418" s="8"/>
      <c r="D1418" s="119"/>
      <c r="E1418" s="11"/>
      <c r="F1418" s="11"/>
      <c r="G1418" s="11"/>
      <c r="H1418" s="11"/>
      <c r="I1418" s="11"/>
      <c r="J1418" s="11"/>
      <c r="K1418" s="11"/>
      <c r="L1418" s="11"/>
      <c r="M1418" s="11" t="s">
        <v>214</v>
      </c>
      <c r="N1418" s="11" t="s">
        <v>214</v>
      </c>
    </row>
    <row r="1419" spans="2:14">
      <c r="B1419" s="118"/>
      <c r="C1419" s="8"/>
      <c r="D1419" s="119"/>
      <c r="E1419" s="11"/>
      <c r="F1419" s="11"/>
      <c r="G1419" s="11"/>
      <c r="H1419" s="11"/>
      <c r="I1419" s="11"/>
      <c r="J1419" s="11"/>
      <c r="K1419" s="11"/>
      <c r="L1419" s="11"/>
      <c r="M1419" s="11" t="s">
        <v>214</v>
      </c>
      <c r="N1419" s="11" t="s">
        <v>214</v>
      </c>
    </row>
    <row r="1420" spans="2:14">
      <c r="B1420" s="118"/>
      <c r="C1420" s="8"/>
      <c r="D1420" s="119"/>
      <c r="E1420" s="11"/>
      <c r="F1420" s="11"/>
      <c r="G1420" s="11"/>
      <c r="H1420" s="11"/>
      <c r="I1420" s="11"/>
      <c r="J1420" s="11"/>
      <c r="K1420" s="11"/>
      <c r="L1420" s="11"/>
      <c r="M1420" s="11" t="s">
        <v>214</v>
      </c>
      <c r="N1420" s="11" t="s">
        <v>214</v>
      </c>
    </row>
    <row r="1421" spans="2:14">
      <c r="B1421" s="118"/>
      <c r="C1421" s="8"/>
      <c r="D1421" s="119"/>
      <c r="E1421" s="11"/>
      <c r="F1421" s="11"/>
      <c r="G1421" s="11"/>
      <c r="H1421" s="11"/>
      <c r="I1421" s="11"/>
      <c r="J1421" s="11"/>
      <c r="K1421" s="11"/>
      <c r="L1421" s="11"/>
      <c r="M1421" s="11" t="s">
        <v>214</v>
      </c>
      <c r="N1421" s="11" t="s">
        <v>214</v>
      </c>
    </row>
    <row r="1422" spans="2:14">
      <c r="B1422" s="118"/>
      <c r="C1422" s="8"/>
      <c r="D1422" s="119"/>
      <c r="E1422" s="11"/>
      <c r="F1422" s="11"/>
      <c r="G1422" s="11"/>
      <c r="H1422" s="11"/>
      <c r="I1422" s="11"/>
      <c r="J1422" s="11"/>
      <c r="K1422" s="11"/>
      <c r="L1422" s="11"/>
      <c r="M1422" s="11" t="s">
        <v>214</v>
      </c>
      <c r="N1422" s="11" t="s">
        <v>214</v>
      </c>
    </row>
    <row r="1423" spans="2:14">
      <c r="B1423" s="118"/>
      <c r="C1423" s="8"/>
      <c r="D1423" s="119"/>
      <c r="E1423" s="11"/>
      <c r="F1423" s="11"/>
      <c r="G1423" s="11"/>
      <c r="H1423" s="11"/>
      <c r="I1423" s="11"/>
      <c r="J1423" s="11"/>
      <c r="K1423" s="11"/>
      <c r="L1423" s="11"/>
      <c r="M1423" s="11" t="s">
        <v>214</v>
      </c>
      <c r="N1423" s="11" t="s">
        <v>214</v>
      </c>
    </row>
    <row r="1424" spans="2:14">
      <c r="B1424" s="118"/>
      <c r="C1424" s="8"/>
      <c r="D1424" s="119"/>
      <c r="E1424" s="11"/>
      <c r="F1424" s="11"/>
      <c r="G1424" s="11"/>
      <c r="H1424" s="11"/>
      <c r="I1424" s="11"/>
      <c r="J1424" s="11"/>
      <c r="K1424" s="11"/>
      <c r="L1424" s="11"/>
      <c r="M1424" s="11" t="s">
        <v>214</v>
      </c>
      <c r="N1424" s="11" t="s">
        <v>214</v>
      </c>
    </row>
    <row r="1425" spans="2:14">
      <c r="B1425" s="118"/>
      <c r="C1425" s="8"/>
      <c r="D1425" s="119"/>
      <c r="E1425" s="11"/>
      <c r="F1425" s="11"/>
      <c r="G1425" s="11"/>
      <c r="H1425" s="11"/>
      <c r="I1425" s="11"/>
      <c r="J1425" s="11"/>
      <c r="K1425" s="11"/>
      <c r="L1425" s="11"/>
      <c r="M1425" s="11" t="s">
        <v>214</v>
      </c>
      <c r="N1425" s="11" t="s">
        <v>214</v>
      </c>
    </row>
    <row r="1426" spans="2:14">
      <c r="B1426" s="118"/>
      <c r="C1426" s="8"/>
      <c r="D1426" s="119"/>
      <c r="E1426" s="11"/>
      <c r="F1426" s="11"/>
      <c r="G1426" s="11"/>
      <c r="H1426" s="11"/>
      <c r="I1426" s="11"/>
      <c r="J1426" s="11"/>
      <c r="K1426" s="11"/>
      <c r="L1426" s="11"/>
      <c r="M1426" s="11" t="s">
        <v>214</v>
      </c>
      <c r="N1426" s="11" t="s">
        <v>214</v>
      </c>
    </row>
    <row r="1427" spans="2:14">
      <c r="B1427" s="118"/>
      <c r="C1427" s="8"/>
      <c r="D1427" s="119"/>
      <c r="E1427" s="11"/>
      <c r="F1427" s="11"/>
      <c r="G1427" s="11"/>
      <c r="H1427" s="11"/>
      <c r="I1427" s="11"/>
      <c r="J1427" s="11"/>
      <c r="K1427" s="11"/>
      <c r="L1427" s="11"/>
      <c r="M1427" s="11" t="s">
        <v>214</v>
      </c>
      <c r="N1427" s="11" t="s">
        <v>214</v>
      </c>
    </row>
    <row r="1428" spans="2:14">
      <c r="B1428" s="118"/>
      <c r="C1428" s="8"/>
      <c r="D1428" s="119"/>
      <c r="E1428" s="11"/>
      <c r="F1428" s="11"/>
      <c r="G1428" s="11"/>
      <c r="H1428" s="11"/>
      <c r="I1428" s="11"/>
      <c r="J1428" s="11"/>
      <c r="K1428" s="11"/>
      <c r="L1428" s="11"/>
      <c r="M1428" s="11" t="s">
        <v>214</v>
      </c>
      <c r="N1428" s="11" t="s">
        <v>214</v>
      </c>
    </row>
    <row r="1429" spans="2:14">
      <c r="B1429" s="118"/>
      <c r="C1429" s="8"/>
      <c r="D1429" s="119"/>
      <c r="E1429" s="11"/>
      <c r="F1429" s="11"/>
      <c r="G1429" s="11"/>
      <c r="H1429" s="11"/>
      <c r="I1429" s="11"/>
      <c r="J1429" s="11"/>
      <c r="K1429" s="11"/>
      <c r="L1429" s="11"/>
      <c r="M1429" s="11" t="s">
        <v>214</v>
      </c>
      <c r="N1429" s="11" t="s">
        <v>214</v>
      </c>
    </row>
    <row r="1430" spans="2:14">
      <c r="B1430" s="118"/>
      <c r="C1430" s="8"/>
      <c r="D1430" s="119"/>
      <c r="E1430" s="11"/>
      <c r="F1430" s="11"/>
      <c r="G1430" s="11"/>
      <c r="H1430" s="11"/>
      <c r="I1430" s="11"/>
      <c r="J1430" s="11"/>
      <c r="K1430" s="11"/>
      <c r="L1430" s="11"/>
      <c r="M1430" s="11" t="s">
        <v>214</v>
      </c>
      <c r="N1430" s="11" t="s">
        <v>214</v>
      </c>
    </row>
    <row r="1431" spans="2:14">
      <c r="B1431" s="118"/>
      <c r="C1431" s="8"/>
      <c r="D1431" s="119"/>
      <c r="E1431" s="11"/>
      <c r="F1431" s="11"/>
      <c r="G1431" s="11"/>
      <c r="H1431" s="11"/>
      <c r="I1431" s="11"/>
      <c r="J1431" s="11"/>
      <c r="K1431" s="11"/>
      <c r="L1431" s="11"/>
      <c r="M1431" s="11" t="s">
        <v>214</v>
      </c>
      <c r="N1431" s="11" t="s">
        <v>214</v>
      </c>
    </row>
    <row r="1432" spans="2:14">
      <c r="B1432" s="118"/>
      <c r="C1432" s="8"/>
      <c r="D1432" s="119"/>
      <c r="E1432" s="11"/>
      <c r="F1432" s="11"/>
      <c r="G1432" s="11"/>
      <c r="H1432" s="11"/>
      <c r="I1432" s="11"/>
      <c r="J1432" s="11"/>
      <c r="K1432" s="11"/>
      <c r="L1432" s="11"/>
      <c r="M1432" s="11" t="s">
        <v>214</v>
      </c>
      <c r="N1432" s="11" t="s">
        <v>214</v>
      </c>
    </row>
    <row r="1433" spans="2:14">
      <c r="B1433" s="118"/>
      <c r="C1433" s="8"/>
      <c r="D1433" s="119"/>
      <c r="E1433" s="11"/>
      <c r="F1433" s="11"/>
      <c r="G1433" s="11"/>
      <c r="H1433" s="11"/>
      <c r="I1433" s="11"/>
      <c r="J1433" s="11"/>
      <c r="K1433" s="11"/>
      <c r="L1433" s="11"/>
      <c r="M1433" s="11" t="s">
        <v>214</v>
      </c>
      <c r="N1433" s="11" t="s">
        <v>214</v>
      </c>
    </row>
    <row r="1434" spans="2:14">
      <c r="B1434" s="118"/>
      <c r="C1434" s="8"/>
      <c r="D1434" s="119"/>
      <c r="E1434" s="11"/>
      <c r="F1434" s="11"/>
      <c r="G1434" s="11"/>
      <c r="H1434" s="11"/>
      <c r="I1434" s="11"/>
      <c r="J1434" s="11"/>
      <c r="K1434" s="11"/>
      <c r="L1434" s="11"/>
      <c r="M1434" s="11" t="s">
        <v>214</v>
      </c>
      <c r="N1434" s="11" t="s">
        <v>214</v>
      </c>
    </row>
    <row r="1435" spans="2:14">
      <c r="B1435" s="118"/>
      <c r="C1435" s="8"/>
      <c r="D1435" s="119"/>
      <c r="E1435" s="11"/>
      <c r="F1435" s="11"/>
      <c r="G1435" s="11"/>
      <c r="H1435" s="11"/>
      <c r="I1435" s="11"/>
      <c r="J1435" s="11"/>
      <c r="K1435" s="11"/>
      <c r="L1435" s="11"/>
      <c r="M1435" s="11" t="s">
        <v>214</v>
      </c>
      <c r="N1435" s="11" t="s">
        <v>214</v>
      </c>
    </row>
    <row r="1436" spans="2:14">
      <c r="B1436" s="118"/>
      <c r="C1436" s="8"/>
      <c r="D1436" s="119"/>
      <c r="E1436" s="11"/>
      <c r="F1436" s="11"/>
      <c r="G1436" s="11"/>
      <c r="H1436" s="11"/>
      <c r="I1436" s="11"/>
      <c r="J1436" s="11"/>
      <c r="K1436" s="11"/>
      <c r="L1436" s="11"/>
      <c r="M1436" s="11" t="s">
        <v>214</v>
      </c>
      <c r="N1436" s="11" t="s">
        <v>214</v>
      </c>
    </row>
    <row r="1437" spans="2:14">
      <c r="B1437" s="118"/>
      <c r="C1437" s="8"/>
      <c r="D1437" s="119"/>
      <c r="E1437" s="11"/>
      <c r="F1437" s="11"/>
      <c r="G1437" s="11"/>
      <c r="H1437" s="11"/>
      <c r="I1437" s="11"/>
      <c r="J1437" s="11"/>
      <c r="K1437" s="11"/>
      <c r="L1437" s="11"/>
      <c r="M1437" s="11" t="s">
        <v>214</v>
      </c>
      <c r="N1437" s="11" t="s">
        <v>214</v>
      </c>
    </row>
    <row r="1438" spans="2:14">
      <c r="B1438" s="118"/>
      <c r="C1438" s="8"/>
      <c r="D1438" s="119"/>
      <c r="E1438" s="11"/>
      <c r="F1438" s="11"/>
      <c r="G1438" s="11"/>
      <c r="H1438" s="11"/>
      <c r="I1438" s="11"/>
      <c r="J1438" s="11"/>
      <c r="K1438" s="11"/>
      <c r="L1438" s="11"/>
      <c r="M1438" s="11" t="s">
        <v>214</v>
      </c>
      <c r="N1438" s="11" t="s">
        <v>214</v>
      </c>
    </row>
    <row r="1439" spans="2:14">
      <c r="B1439" s="118"/>
      <c r="C1439" s="8"/>
      <c r="D1439" s="119"/>
      <c r="E1439" s="11"/>
      <c r="F1439" s="11"/>
      <c r="G1439" s="11"/>
      <c r="H1439" s="11"/>
      <c r="I1439" s="11"/>
      <c r="J1439" s="11"/>
      <c r="K1439" s="11"/>
      <c r="L1439" s="11"/>
      <c r="M1439" s="11" t="s">
        <v>214</v>
      </c>
      <c r="N1439" s="11" t="s">
        <v>214</v>
      </c>
    </row>
    <row r="1440" spans="2:14">
      <c r="B1440" s="118"/>
      <c r="C1440" s="8"/>
      <c r="D1440" s="119"/>
      <c r="E1440" s="11"/>
      <c r="F1440" s="11"/>
      <c r="G1440" s="11"/>
      <c r="H1440" s="11"/>
      <c r="I1440" s="11"/>
      <c r="J1440" s="11"/>
      <c r="K1440" s="11"/>
      <c r="L1440" s="11"/>
      <c r="M1440" s="11" t="s">
        <v>214</v>
      </c>
      <c r="N1440" s="11" t="s">
        <v>214</v>
      </c>
    </row>
    <row r="1441" spans="2:14">
      <c r="B1441" s="118"/>
      <c r="C1441" s="8"/>
      <c r="D1441" s="119"/>
      <c r="E1441" s="11"/>
      <c r="F1441" s="11"/>
      <c r="G1441" s="11"/>
      <c r="H1441" s="11"/>
      <c r="I1441" s="11"/>
      <c r="J1441" s="11"/>
      <c r="K1441" s="11"/>
      <c r="L1441" s="11"/>
      <c r="M1441" s="11" t="s">
        <v>214</v>
      </c>
      <c r="N1441" s="11" t="s">
        <v>214</v>
      </c>
    </row>
    <row r="1442" spans="2:14">
      <c r="B1442" s="118"/>
      <c r="C1442" s="8"/>
      <c r="D1442" s="119"/>
      <c r="E1442" s="11"/>
      <c r="F1442" s="11"/>
      <c r="G1442" s="11"/>
      <c r="H1442" s="11"/>
      <c r="I1442" s="11"/>
      <c r="J1442" s="11"/>
      <c r="K1442" s="11"/>
      <c r="L1442" s="11"/>
      <c r="M1442" s="11" t="s">
        <v>214</v>
      </c>
      <c r="N1442" s="11" t="s">
        <v>214</v>
      </c>
    </row>
    <row r="1443" spans="2:14">
      <c r="B1443" s="118"/>
      <c r="C1443" s="8"/>
      <c r="D1443" s="119"/>
      <c r="E1443" s="11"/>
      <c r="F1443" s="11"/>
      <c r="G1443" s="11"/>
      <c r="H1443" s="11"/>
      <c r="I1443" s="11"/>
      <c r="J1443" s="11"/>
      <c r="K1443" s="11"/>
      <c r="L1443" s="11"/>
      <c r="M1443" s="11" t="s">
        <v>214</v>
      </c>
      <c r="N1443" s="11" t="s">
        <v>214</v>
      </c>
    </row>
    <row r="1444" spans="2:14">
      <c r="B1444" s="118"/>
      <c r="C1444" s="8"/>
      <c r="D1444" s="119"/>
      <c r="E1444" s="11"/>
      <c r="F1444" s="11"/>
      <c r="G1444" s="11"/>
      <c r="H1444" s="11"/>
      <c r="I1444" s="11"/>
      <c r="J1444" s="11"/>
      <c r="K1444" s="11"/>
      <c r="L1444" s="11"/>
      <c r="M1444" s="11" t="s">
        <v>214</v>
      </c>
      <c r="N1444" s="11" t="s">
        <v>214</v>
      </c>
    </row>
    <row r="1445" spans="2:14">
      <c r="B1445" s="118"/>
      <c r="C1445" s="8"/>
      <c r="D1445" s="119"/>
      <c r="E1445" s="11"/>
      <c r="F1445" s="11"/>
      <c r="G1445" s="11"/>
      <c r="H1445" s="11"/>
      <c r="I1445" s="11"/>
      <c r="J1445" s="11"/>
      <c r="K1445" s="11"/>
      <c r="L1445" s="11"/>
      <c r="M1445" s="11" t="s">
        <v>214</v>
      </c>
      <c r="N1445" s="11" t="s">
        <v>214</v>
      </c>
    </row>
    <row r="1446" spans="2:14">
      <c r="B1446" s="118"/>
      <c r="C1446" s="8"/>
      <c r="D1446" s="119"/>
      <c r="E1446" s="11"/>
      <c r="F1446" s="11"/>
      <c r="G1446" s="11"/>
      <c r="H1446" s="11"/>
      <c r="I1446" s="11"/>
      <c r="J1446" s="11"/>
      <c r="K1446" s="11"/>
      <c r="L1446" s="11"/>
      <c r="M1446" s="11" t="s">
        <v>214</v>
      </c>
      <c r="N1446" s="11" t="s">
        <v>214</v>
      </c>
    </row>
    <row r="1447" spans="2:14">
      <c r="B1447" s="118"/>
      <c r="C1447" s="8"/>
      <c r="D1447" s="119"/>
      <c r="E1447" s="11"/>
      <c r="F1447" s="11"/>
      <c r="G1447" s="11"/>
      <c r="H1447" s="11"/>
      <c r="I1447" s="11"/>
      <c r="J1447" s="11"/>
      <c r="K1447" s="11"/>
      <c r="L1447" s="11"/>
      <c r="M1447" s="11" t="s">
        <v>214</v>
      </c>
      <c r="N1447" s="11" t="s">
        <v>214</v>
      </c>
    </row>
    <row r="1448" spans="2:14">
      <c r="B1448" s="118"/>
      <c r="C1448" s="8"/>
      <c r="D1448" s="119"/>
      <c r="E1448" s="11"/>
      <c r="F1448" s="11"/>
      <c r="G1448" s="11"/>
      <c r="H1448" s="11"/>
      <c r="I1448" s="11"/>
      <c r="J1448" s="11"/>
      <c r="K1448" s="11"/>
      <c r="L1448" s="11"/>
      <c r="M1448" s="11" t="s">
        <v>214</v>
      </c>
      <c r="N1448" s="11" t="s">
        <v>214</v>
      </c>
    </row>
    <row r="1449" spans="2:14">
      <c r="B1449" s="118"/>
      <c r="C1449" s="8"/>
      <c r="D1449" s="119"/>
      <c r="E1449" s="11"/>
      <c r="F1449" s="11"/>
      <c r="G1449" s="11"/>
      <c r="H1449" s="11"/>
      <c r="I1449" s="11"/>
      <c r="J1449" s="11"/>
      <c r="K1449" s="11"/>
      <c r="L1449" s="11"/>
      <c r="M1449" s="11" t="s">
        <v>214</v>
      </c>
      <c r="N1449" s="11" t="s">
        <v>214</v>
      </c>
    </row>
    <row r="1450" spans="2:14">
      <c r="B1450" s="118"/>
      <c r="C1450" s="8"/>
      <c r="D1450" s="119"/>
      <c r="E1450" s="11"/>
      <c r="F1450" s="11"/>
      <c r="G1450" s="11"/>
      <c r="H1450" s="11"/>
      <c r="I1450" s="11"/>
      <c r="J1450" s="11"/>
      <c r="K1450" s="11"/>
      <c r="L1450" s="11"/>
      <c r="M1450" s="11" t="s">
        <v>214</v>
      </c>
      <c r="N1450" s="11" t="s">
        <v>214</v>
      </c>
    </row>
    <row r="1451" spans="2:14">
      <c r="B1451" s="118"/>
      <c r="C1451" s="8"/>
      <c r="D1451" s="119"/>
      <c r="E1451" s="11"/>
      <c r="F1451" s="11"/>
      <c r="G1451" s="11"/>
      <c r="H1451" s="11"/>
      <c r="I1451" s="11"/>
      <c r="J1451" s="11"/>
      <c r="K1451" s="11"/>
      <c r="L1451" s="11"/>
      <c r="M1451" s="11" t="s">
        <v>214</v>
      </c>
      <c r="N1451" s="11" t="s">
        <v>214</v>
      </c>
    </row>
    <row r="1452" spans="2:14">
      <c r="B1452" s="118"/>
      <c r="C1452" s="8"/>
      <c r="D1452" s="119"/>
      <c r="E1452" s="11"/>
      <c r="F1452" s="11"/>
      <c r="G1452" s="11"/>
      <c r="H1452" s="11"/>
      <c r="I1452" s="11"/>
      <c r="J1452" s="11"/>
      <c r="K1452" s="11"/>
      <c r="L1452" s="11"/>
      <c r="M1452" s="11" t="s">
        <v>214</v>
      </c>
      <c r="N1452" s="11" t="s">
        <v>214</v>
      </c>
    </row>
    <row r="1453" spans="2:14">
      <c r="B1453" s="118"/>
      <c r="C1453" s="8"/>
      <c r="D1453" s="119"/>
      <c r="E1453" s="11"/>
      <c r="F1453" s="11"/>
      <c r="G1453" s="11"/>
      <c r="H1453" s="11"/>
      <c r="I1453" s="11"/>
      <c r="J1453" s="11"/>
      <c r="K1453" s="11"/>
      <c r="L1453" s="11"/>
      <c r="M1453" s="11" t="s">
        <v>214</v>
      </c>
      <c r="N1453" s="11" t="s">
        <v>214</v>
      </c>
    </row>
    <row r="1454" spans="2:14">
      <c r="B1454" s="118"/>
      <c r="C1454" s="8"/>
      <c r="D1454" s="119"/>
      <c r="E1454" s="11"/>
      <c r="F1454" s="11"/>
      <c r="G1454" s="11"/>
      <c r="H1454" s="11"/>
      <c r="I1454" s="11"/>
      <c r="J1454" s="11"/>
      <c r="K1454" s="11"/>
      <c r="L1454" s="11"/>
      <c r="M1454" s="11" t="s">
        <v>214</v>
      </c>
      <c r="N1454" s="11" t="s">
        <v>214</v>
      </c>
    </row>
    <row r="1455" spans="2:14">
      <c r="B1455" s="118"/>
      <c r="C1455" s="8"/>
      <c r="D1455" s="119"/>
      <c r="E1455" s="11"/>
      <c r="F1455" s="11"/>
      <c r="G1455" s="11"/>
      <c r="H1455" s="11"/>
      <c r="I1455" s="11"/>
      <c r="J1455" s="11"/>
      <c r="K1455" s="11"/>
      <c r="L1455" s="11"/>
      <c r="M1455" s="11" t="s">
        <v>214</v>
      </c>
      <c r="N1455" s="11" t="s">
        <v>214</v>
      </c>
    </row>
    <row r="1456" spans="2:14">
      <c r="B1456" s="118"/>
      <c r="C1456" s="8"/>
      <c r="D1456" s="119"/>
      <c r="E1456" s="11"/>
      <c r="F1456" s="11"/>
      <c r="G1456" s="11"/>
      <c r="H1456" s="11"/>
      <c r="I1456" s="11"/>
      <c r="J1456" s="11"/>
      <c r="K1456" s="11"/>
      <c r="L1456" s="11"/>
      <c r="M1456" s="11" t="s">
        <v>214</v>
      </c>
      <c r="N1456" s="11" t="s">
        <v>214</v>
      </c>
    </row>
    <row r="1457" spans="2:14">
      <c r="B1457" s="118"/>
      <c r="C1457" s="8"/>
      <c r="D1457" s="119"/>
      <c r="E1457" s="11"/>
      <c r="F1457" s="11"/>
      <c r="G1457" s="11"/>
      <c r="H1457" s="11"/>
      <c r="I1457" s="11"/>
      <c r="J1457" s="11"/>
      <c r="K1457" s="11"/>
      <c r="L1457" s="11"/>
      <c r="M1457" s="11" t="s">
        <v>214</v>
      </c>
      <c r="N1457" s="11" t="s">
        <v>214</v>
      </c>
    </row>
    <row r="1458" spans="2:14">
      <c r="B1458" s="118"/>
      <c r="C1458" s="8"/>
      <c r="D1458" s="119"/>
      <c r="E1458" s="11"/>
      <c r="F1458" s="11"/>
      <c r="G1458" s="11"/>
      <c r="H1458" s="11"/>
      <c r="I1458" s="11"/>
      <c r="J1458" s="11"/>
      <c r="K1458" s="11"/>
      <c r="L1458" s="11"/>
      <c r="M1458" s="11" t="s">
        <v>214</v>
      </c>
      <c r="N1458" s="11" t="s">
        <v>214</v>
      </c>
    </row>
    <row r="1459" spans="2:14">
      <c r="B1459" s="118"/>
      <c r="C1459" s="8"/>
      <c r="D1459" s="119"/>
      <c r="E1459" s="11"/>
      <c r="F1459" s="11"/>
      <c r="G1459" s="11"/>
      <c r="H1459" s="11"/>
      <c r="I1459" s="11"/>
      <c r="J1459" s="11"/>
      <c r="K1459" s="11"/>
      <c r="L1459" s="11"/>
      <c r="M1459" s="11" t="s">
        <v>214</v>
      </c>
      <c r="N1459" s="11" t="s">
        <v>214</v>
      </c>
    </row>
    <row r="1460" spans="2:14">
      <c r="B1460" s="118"/>
      <c r="C1460" s="8"/>
      <c r="D1460" s="119"/>
      <c r="E1460" s="11"/>
      <c r="F1460" s="11"/>
      <c r="G1460" s="11"/>
      <c r="H1460" s="11"/>
      <c r="I1460" s="11"/>
      <c r="J1460" s="11"/>
      <c r="K1460" s="11"/>
      <c r="L1460" s="11"/>
      <c r="M1460" s="11" t="s">
        <v>214</v>
      </c>
      <c r="N1460" s="11" t="s">
        <v>214</v>
      </c>
    </row>
    <row r="1461" spans="2:14">
      <c r="B1461" s="118"/>
      <c r="C1461" s="8"/>
      <c r="D1461" s="119"/>
      <c r="E1461" s="11"/>
      <c r="F1461" s="11"/>
      <c r="G1461" s="11"/>
      <c r="H1461" s="11"/>
      <c r="I1461" s="11"/>
      <c r="J1461" s="11"/>
      <c r="K1461" s="11"/>
      <c r="L1461" s="11"/>
      <c r="M1461" s="11" t="s">
        <v>214</v>
      </c>
      <c r="N1461" s="11" t="s">
        <v>214</v>
      </c>
    </row>
    <row r="1462" spans="2:14">
      <c r="B1462" s="118"/>
      <c r="C1462" s="8"/>
      <c r="D1462" s="119"/>
      <c r="E1462" s="11"/>
      <c r="F1462" s="11"/>
      <c r="G1462" s="11"/>
      <c r="H1462" s="11"/>
      <c r="I1462" s="11"/>
      <c r="J1462" s="11"/>
      <c r="K1462" s="11"/>
      <c r="L1462" s="11"/>
      <c r="M1462" s="11" t="s">
        <v>214</v>
      </c>
      <c r="N1462" s="11" t="s">
        <v>214</v>
      </c>
    </row>
    <row r="1463" spans="2:14">
      <c r="B1463" s="118"/>
      <c r="C1463" s="8"/>
      <c r="D1463" s="119"/>
      <c r="E1463" s="11"/>
      <c r="F1463" s="11"/>
      <c r="G1463" s="11"/>
      <c r="H1463" s="11"/>
      <c r="I1463" s="11"/>
      <c r="J1463" s="11"/>
      <c r="K1463" s="11"/>
      <c r="L1463" s="11"/>
      <c r="M1463" s="11" t="s">
        <v>214</v>
      </c>
      <c r="N1463" s="11" t="s">
        <v>214</v>
      </c>
    </row>
    <row r="1464" spans="2:14">
      <c r="B1464" s="118"/>
      <c r="C1464" s="8"/>
      <c r="D1464" s="119"/>
      <c r="E1464" s="11"/>
      <c r="F1464" s="11"/>
      <c r="G1464" s="11"/>
      <c r="H1464" s="11"/>
      <c r="I1464" s="11"/>
      <c r="J1464" s="11"/>
      <c r="K1464" s="11"/>
      <c r="L1464" s="11"/>
      <c r="M1464" s="11" t="s">
        <v>214</v>
      </c>
      <c r="N1464" s="11" t="s">
        <v>214</v>
      </c>
    </row>
    <row r="1465" spans="2:14">
      <c r="B1465" s="118"/>
      <c r="C1465" s="8"/>
      <c r="D1465" s="119"/>
      <c r="E1465" s="11"/>
      <c r="F1465" s="11"/>
      <c r="G1465" s="11"/>
      <c r="H1465" s="11"/>
      <c r="I1465" s="11"/>
      <c r="J1465" s="11"/>
      <c r="K1465" s="11"/>
      <c r="L1465" s="11"/>
      <c r="M1465" s="11" t="s">
        <v>214</v>
      </c>
      <c r="N1465" s="11" t="s">
        <v>214</v>
      </c>
    </row>
    <row r="1466" spans="2:14">
      <c r="B1466" s="118"/>
      <c r="C1466" s="8"/>
      <c r="D1466" s="119"/>
      <c r="E1466" s="11"/>
      <c r="F1466" s="11"/>
      <c r="G1466" s="11"/>
      <c r="H1466" s="11"/>
      <c r="I1466" s="11"/>
      <c r="J1466" s="11"/>
      <c r="K1466" s="11"/>
      <c r="L1466" s="11"/>
      <c r="M1466" s="11" t="s">
        <v>214</v>
      </c>
      <c r="N1466" s="11" t="s">
        <v>214</v>
      </c>
    </row>
    <row r="1467" spans="2:14">
      <c r="B1467" s="118"/>
      <c r="C1467" s="8"/>
      <c r="D1467" s="119"/>
      <c r="E1467" s="11"/>
      <c r="F1467" s="11"/>
      <c r="G1467" s="11"/>
      <c r="H1467" s="11"/>
      <c r="I1467" s="11"/>
      <c r="J1467" s="11"/>
      <c r="K1467" s="11"/>
      <c r="L1467" s="11"/>
      <c r="M1467" s="11" t="s">
        <v>214</v>
      </c>
      <c r="N1467" s="11" t="s">
        <v>214</v>
      </c>
    </row>
    <row r="1468" spans="2:14">
      <c r="B1468" s="118"/>
      <c r="C1468" s="8"/>
      <c r="D1468" s="119"/>
      <c r="E1468" s="11"/>
      <c r="F1468" s="11"/>
      <c r="G1468" s="11"/>
      <c r="H1468" s="11"/>
      <c r="I1468" s="11"/>
      <c r="J1468" s="11"/>
      <c r="K1468" s="11"/>
      <c r="L1468" s="11"/>
      <c r="M1468" s="11" t="s">
        <v>214</v>
      </c>
      <c r="N1468" s="11" t="s">
        <v>214</v>
      </c>
    </row>
    <row r="1469" spans="2:14">
      <c r="B1469" s="118"/>
      <c r="C1469" s="8"/>
      <c r="D1469" s="119"/>
      <c r="E1469" s="11"/>
      <c r="F1469" s="11"/>
      <c r="G1469" s="11"/>
      <c r="H1469" s="11"/>
      <c r="I1469" s="11"/>
      <c r="J1469" s="11"/>
      <c r="K1469" s="11"/>
      <c r="L1469" s="11"/>
      <c r="M1469" s="11" t="s">
        <v>214</v>
      </c>
      <c r="N1469" s="11" t="s">
        <v>214</v>
      </c>
    </row>
    <row r="1470" spans="2:14">
      <c r="B1470" s="118"/>
      <c r="C1470" s="8"/>
      <c r="D1470" s="119"/>
      <c r="E1470" s="11"/>
      <c r="F1470" s="11"/>
      <c r="G1470" s="11"/>
      <c r="H1470" s="11"/>
      <c r="I1470" s="11"/>
      <c r="J1470" s="11"/>
      <c r="K1470" s="11"/>
      <c r="L1470" s="11"/>
      <c r="M1470" s="11" t="s">
        <v>214</v>
      </c>
      <c r="N1470" s="11" t="s">
        <v>214</v>
      </c>
    </row>
    <row r="1471" spans="2:14">
      <c r="B1471" s="118"/>
      <c r="C1471" s="8"/>
      <c r="D1471" s="119"/>
      <c r="E1471" s="11"/>
      <c r="F1471" s="11"/>
      <c r="G1471" s="11"/>
      <c r="H1471" s="11"/>
      <c r="I1471" s="11"/>
      <c r="J1471" s="11"/>
      <c r="K1471" s="11"/>
      <c r="L1471" s="11"/>
      <c r="M1471" s="11" t="s">
        <v>214</v>
      </c>
      <c r="N1471" s="11" t="s">
        <v>214</v>
      </c>
    </row>
    <row r="1472" spans="2:14">
      <c r="B1472" s="118"/>
      <c r="C1472" s="8"/>
      <c r="D1472" s="119"/>
      <c r="E1472" s="11"/>
      <c r="F1472" s="11"/>
      <c r="G1472" s="11"/>
      <c r="H1472" s="11"/>
      <c r="I1472" s="11"/>
      <c r="J1472" s="11"/>
      <c r="K1472" s="11"/>
      <c r="L1472" s="11"/>
      <c r="M1472" s="11" t="s">
        <v>214</v>
      </c>
      <c r="N1472" s="11" t="s">
        <v>214</v>
      </c>
    </row>
    <row r="1473" spans="2:14">
      <c r="B1473" s="118"/>
      <c r="C1473" s="8"/>
      <c r="D1473" s="119"/>
      <c r="E1473" s="11"/>
      <c r="F1473" s="11"/>
      <c r="G1473" s="11"/>
      <c r="H1473" s="11"/>
      <c r="I1473" s="11"/>
      <c r="J1473" s="11"/>
      <c r="K1473" s="11"/>
      <c r="L1473" s="11"/>
      <c r="M1473" s="11" t="s">
        <v>214</v>
      </c>
      <c r="N1473" s="11" t="s">
        <v>214</v>
      </c>
    </row>
    <row r="1474" spans="2:14">
      <c r="B1474" s="118"/>
      <c r="C1474" s="8"/>
      <c r="D1474" s="119"/>
      <c r="E1474" s="11"/>
      <c r="F1474" s="11"/>
      <c r="G1474" s="11"/>
      <c r="H1474" s="11"/>
      <c r="I1474" s="11"/>
      <c r="J1474" s="11"/>
      <c r="K1474" s="11"/>
      <c r="L1474" s="11"/>
      <c r="M1474" s="11" t="s">
        <v>214</v>
      </c>
      <c r="N1474" s="11" t="s">
        <v>214</v>
      </c>
    </row>
    <row r="1475" spans="2:14">
      <c r="B1475" s="118"/>
      <c r="C1475" s="8"/>
      <c r="D1475" s="119"/>
      <c r="E1475" s="11"/>
      <c r="F1475" s="11"/>
      <c r="G1475" s="11"/>
      <c r="H1475" s="11"/>
      <c r="I1475" s="11"/>
      <c r="J1475" s="11"/>
      <c r="K1475" s="11"/>
      <c r="L1475" s="11"/>
      <c r="M1475" s="11" t="s">
        <v>214</v>
      </c>
      <c r="N1475" s="11" t="s">
        <v>214</v>
      </c>
    </row>
    <row r="1476" spans="2:14">
      <c r="B1476" s="118"/>
      <c r="C1476" s="8"/>
      <c r="D1476" s="119"/>
      <c r="E1476" s="11"/>
      <c r="F1476" s="11"/>
      <c r="G1476" s="11"/>
      <c r="H1476" s="11"/>
      <c r="I1476" s="11"/>
      <c r="J1476" s="11"/>
      <c r="K1476" s="11"/>
      <c r="L1476" s="11"/>
      <c r="M1476" s="11" t="s">
        <v>214</v>
      </c>
      <c r="N1476" s="11" t="s">
        <v>214</v>
      </c>
    </row>
    <row r="1477" spans="2:14">
      <c r="B1477" s="118"/>
      <c r="C1477" s="8"/>
      <c r="D1477" s="119"/>
      <c r="E1477" s="11"/>
      <c r="F1477" s="11"/>
      <c r="G1477" s="11"/>
      <c r="H1477" s="11"/>
      <c r="I1477" s="11"/>
      <c r="J1477" s="11"/>
      <c r="K1477" s="11"/>
      <c r="L1477" s="11"/>
      <c r="M1477" s="11" t="s">
        <v>214</v>
      </c>
      <c r="N1477" s="11" t="s">
        <v>214</v>
      </c>
    </row>
    <row r="1478" spans="2:14">
      <c r="B1478" s="118"/>
      <c r="C1478" s="8"/>
      <c r="D1478" s="119"/>
      <c r="E1478" s="11"/>
      <c r="F1478" s="11"/>
      <c r="G1478" s="11"/>
      <c r="H1478" s="11"/>
      <c r="I1478" s="11"/>
      <c r="J1478" s="11"/>
      <c r="K1478" s="11"/>
      <c r="L1478" s="11"/>
      <c r="M1478" s="11" t="s">
        <v>214</v>
      </c>
      <c r="N1478" s="11" t="s">
        <v>214</v>
      </c>
    </row>
    <row r="1479" spans="2:14">
      <c r="B1479" s="118"/>
      <c r="C1479" s="8"/>
      <c r="D1479" s="119"/>
      <c r="E1479" s="11"/>
      <c r="F1479" s="11"/>
      <c r="G1479" s="11"/>
      <c r="H1479" s="11"/>
      <c r="I1479" s="11"/>
      <c r="J1479" s="11"/>
      <c r="K1479" s="11"/>
      <c r="L1479" s="11"/>
      <c r="M1479" s="11" t="s">
        <v>214</v>
      </c>
      <c r="N1479" s="11" t="s">
        <v>214</v>
      </c>
    </row>
    <row r="1480" spans="2:14">
      <c r="B1480" s="118"/>
      <c r="C1480" s="8"/>
      <c r="D1480" s="119"/>
      <c r="E1480" s="11"/>
      <c r="F1480" s="11"/>
      <c r="G1480" s="11"/>
      <c r="H1480" s="11"/>
      <c r="I1480" s="11"/>
      <c r="J1480" s="11"/>
      <c r="K1480" s="11"/>
      <c r="L1480" s="11"/>
      <c r="M1480" s="11" t="s">
        <v>214</v>
      </c>
      <c r="N1480" s="11" t="s">
        <v>214</v>
      </c>
    </row>
    <row r="1481" spans="2:14">
      <c r="B1481" s="118"/>
      <c r="C1481" s="8"/>
      <c r="D1481" s="119"/>
      <c r="E1481" s="11"/>
      <c r="F1481" s="11"/>
      <c r="G1481" s="11"/>
      <c r="H1481" s="11"/>
      <c r="I1481" s="11"/>
      <c r="J1481" s="11"/>
      <c r="K1481" s="11"/>
      <c r="L1481" s="11"/>
      <c r="M1481" s="11" t="s">
        <v>214</v>
      </c>
      <c r="N1481" s="11" t="s">
        <v>214</v>
      </c>
    </row>
    <row r="1482" spans="2:14">
      <c r="B1482" s="118"/>
      <c r="C1482" s="8"/>
      <c r="D1482" s="119"/>
      <c r="E1482" s="11"/>
      <c r="F1482" s="11"/>
      <c r="G1482" s="11"/>
      <c r="H1482" s="11"/>
      <c r="I1482" s="11"/>
      <c r="J1482" s="11"/>
      <c r="K1482" s="11"/>
      <c r="L1482" s="11"/>
      <c r="M1482" s="11" t="s">
        <v>214</v>
      </c>
      <c r="N1482" s="11" t="s">
        <v>214</v>
      </c>
    </row>
    <row r="1483" spans="2:14">
      <c r="B1483" s="118"/>
      <c r="C1483" s="8"/>
      <c r="D1483" s="119"/>
      <c r="E1483" s="11"/>
      <c r="F1483" s="11"/>
      <c r="G1483" s="11"/>
      <c r="H1483" s="11"/>
      <c r="I1483" s="11"/>
      <c r="J1483" s="11"/>
      <c r="K1483" s="11"/>
      <c r="L1483" s="11"/>
      <c r="M1483" s="11" t="s">
        <v>214</v>
      </c>
      <c r="N1483" s="11" t="s">
        <v>214</v>
      </c>
    </row>
    <row r="1484" spans="2:14">
      <c r="B1484" s="118"/>
      <c r="C1484" s="8"/>
      <c r="D1484" s="119"/>
      <c r="E1484" s="11"/>
      <c r="F1484" s="11"/>
      <c r="G1484" s="11"/>
      <c r="H1484" s="11"/>
      <c r="I1484" s="11"/>
      <c r="J1484" s="11"/>
      <c r="K1484" s="11"/>
      <c r="L1484" s="11"/>
      <c r="M1484" s="11" t="s">
        <v>214</v>
      </c>
      <c r="N1484" s="11" t="s">
        <v>214</v>
      </c>
    </row>
    <row r="1485" spans="2:14">
      <c r="B1485" s="118"/>
      <c r="C1485" s="8"/>
      <c r="D1485" s="119"/>
      <c r="E1485" s="11"/>
      <c r="F1485" s="11"/>
      <c r="G1485" s="11"/>
      <c r="H1485" s="11"/>
      <c r="I1485" s="11"/>
      <c r="J1485" s="11"/>
      <c r="K1485" s="11"/>
      <c r="L1485" s="11"/>
      <c r="M1485" s="11" t="s">
        <v>214</v>
      </c>
      <c r="N1485" s="11" t="s">
        <v>214</v>
      </c>
    </row>
    <row r="1486" spans="2:14">
      <c r="B1486" s="118"/>
      <c r="C1486" s="8"/>
      <c r="D1486" s="119"/>
      <c r="E1486" s="11"/>
      <c r="F1486" s="11"/>
      <c r="G1486" s="11"/>
      <c r="H1486" s="11"/>
      <c r="I1486" s="11"/>
      <c r="J1486" s="11"/>
      <c r="K1486" s="11"/>
      <c r="L1486" s="11"/>
      <c r="M1486" s="11" t="s">
        <v>214</v>
      </c>
      <c r="N1486" s="11" t="s">
        <v>214</v>
      </c>
    </row>
    <row r="1487" spans="2:14">
      <c r="B1487" s="118"/>
      <c r="C1487" s="8"/>
      <c r="D1487" s="119"/>
      <c r="E1487" s="11"/>
      <c r="F1487" s="11"/>
      <c r="G1487" s="11"/>
      <c r="H1487" s="11"/>
      <c r="I1487" s="11"/>
      <c r="J1487" s="11"/>
      <c r="K1487" s="11"/>
      <c r="L1487" s="11"/>
      <c r="M1487" s="11" t="s">
        <v>214</v>
      </c>
      <c r="N1487" s="11" t="s">
        <v>214</v>
      </c>
    </row>
    <row r="1488" spans="2:14">
      <c r="B1488" s="118"/>
      <c r="C1488" s="8"/>
      <c r="D1488" s="119"/>
      <c r="E1488" s="11"/>
      <c r="F1488" s="11"/>
      <c r="G1488" s="11"/>
      <c r="H1488" s="11"/>
      <c r="I1488" s="11"/>
      <c r="J1488" s="11"/>
      <c r="K1488" s="11"/>
      <c r="L1488" s="11"/>
      <c r="M1488" s="11" t="s">
        <v>214</v>
      </c>
      <c r="N1488" s="11" t="s">
        <v>214</v>
      </c>
    </row>
    <row r="1489" spans="2:14">
      <c r="B1489" s="118"/>
      <c r="C1489" s="8"/>
      <c r="D1489" s="119"/>
      <c r="E1489" s="11"/>
      <c r="F1489" s="11"/>
      <c r="G1489" s="11"/>
      <c r="H1489" s="11"/>
      <c r="I1489" s="11"/>
      <c r="J1489" s="11"/>
      <c r="K1489" s="11"/>
      <c r="L1489" s="11"/>
      <c r="M1489" s="11" t="s">
        <v>214</v>
      </c>
      <c r="N1489" s="11" t="s">
        <v>214</v>
      </c>
    </row>
    <row r="1490" spans="2:14">
      <c r="B1490" s="118"/>
      <c r="C1490" s="8"/>
      <c r="D1490" s="119"/>
      <c r="E1490" s="11"/>
      <c r="F1490" s="11"/>
      <c r="G1490" s="11"/>
      <c r="H1490" s="11"/>
      <c r="I1490" s="11"/>
      <c r="J1490" s="11"/>
      <c r="K1490" s="11"/>
      <c r="L1490" s="11"/>
      <c r="M1490" s="11" t="s">
        <v>214</v>
      </c>
      <c r="N1490" s="11" t="s">
        <v>214</v>
      </c>
    </row>
    <row r="1491" spans="2:14">
      <c r="B1491" s="118"/>
      <c r="C1491" s="8"/>
      <c r="D1491" s="119"/>
      <c r="E1491" s="11"/>
      <c r="F1491" s="11"/>
      <c r="G1491" s="11"/>
      <c r="H1491" s="11"/>
      <c r="I1491" s="11"/>
      <c r="J1491" s="11"/>
      <c r="K1491" s="11"/>
      <c r="L1491" s="11"/>
      <c r="M1491" s="11" t="s">
        <v>214</v>
      </c>
      <c r="N1491" s="11" t="s">
        <v>214</v>
      </c>
    </row>
    <row r="1492" spans="2:14">
      <c r="B1492" s="118"/>
      <c r="C1492" s="8"/>
      <c r="D1492" s="119"/>
      <c r="E1492" s="11"/>
      <c r="F1492" s="11"/>
      <c r="G1492" s="11"/>
      <c r="H1492" s="11"/>
      <c r="I1492" s="11"/>
      <c r="J1492" s="11"/>
      <c r="K1492" s="11"/>
      <c r="L1492" s="11"/>
      <c r="M1492" s="11" t="s">
        <v>214</v>
      </c>
      <c r="N1492" s="11" t="s">
        <v>214</v>
      </c>
    </row>
    <row r="1493" spans="2:14">
      <c r="B1493" s="118"/>
      <c r="C1493" s="8"/>
      <c r="D1493" s="119"/>
      <c r="E1493" s="11"/>
      <c r="F1493" s="11"/>
      <c r="G1493" s="11"/>
      <c r="H1493" s="11"/>
      <c r="I1493" s="11"/>
      <c r="J1493" s="11"/>
      <c r="K1493" s="11"/>
      <c r="L1493" s="11"/>
      <c r="M1493" s="11" t="s">
        <v>214</v>
      </c>
      <c r="N1493" s="11" t="s">
        <v>214</v>
      </c>
    </row>
    <row r="1494" spans="2:14">
      <c r="B1494" s="118"/>
      <c r="C1494" s="8"/>
      <c r="D1494" s="119"/>
      <c r="E1494" s="11"/>
      <c r="F1494" s="11"/>
      <c r="G1494" s="11"/>
      <c r="H1494" s="11"/>
      <c r="I1494" s="11"/>
      <c r="J1494" s="11"/>
      <c r="K1494" s="11"/>
      <c r="L1494" s="11"/>
      <c r="M1494" s="11" t="s">
        <v>214</v>
      </c>
      <c r="N1494" s="11" t="s">
        <v>214</v>
      </c>
    </row>
    <row r="1495" spans="2:14">
      <c r="B1495" s="118"/>
      <c r="C1495" s="8"/>
      <c r="D1495" s="119"/>
      <c r="E1495" s="11"/>
      <c r="F1495" s="11"/>
      <c r="G1495" s="11"/>
      <c r="H1495" s="11"/>
      <c r="I1495" s="11"/>
      <c r="J1495" s="11"/>
      <c r="K1495" s="11"/>
      <c r="L1495" s="11"/>
      <c r="M1495" s="11" t="s">
        <v>214</v>
      </c>
      <c r="N1495" s="11" t="s">
        <v>214</v>
      </c>
    </row>
    <row r="1496" spans="2:14">
      <c r="B1496" s="118"/>
      <c r="C1496" s="8"/>
      <c r="D1496" s="119"/>
      <c r="E1496" s="11"/>
      <c r="F1496" s="11"/>
      <c r="G1496" s="11"/>
      <c r="H1496" s="11"/>
      <c r="I1496" s="11"/>
      <c r="J1496" s="11"/>
      <c r="K1496" s="11"/>
      <c r="L1496" s="11"/>
      <c r="M1496" s="11" t="s">
        <v>214</v>
      </c>
      <c r="N1496" s="11" t="s">
        <v>214</v>
      </c>
    </row>
    <row r="1497" spans="2:14">
      <c r="B1497" s="118"/>
      <c r="C1497" s="8"/>
      <c r="D1497" s="119"/>
      <c r="E1497" s="11"/>
      <c r="F1497" s="11"/>
      <c r="G1497" s="11"/>
      <c r="H1497" s="11"/>
      <c r="I1497" s="11"/>
      <c r="J1497" s="11"/>
      <c r="K1497" s="11"/>
      <c r="L1497" s="11"/>
      <c r="M1497" s="11" t="s">
        <v>214</v>
      </c>
      <c r="N1497" s="11" t="s">
        <v>214</v>
      </c>
    </row>
    <row r="1498" spans="2:14">
      <c r="B1498" s="118"/>
      <c r="C1498" s="8"/>
      <c r="D1498" s="119"/>
      <c r="E1498" s="11"/>
      <c r="F1498" s="11"/>
      <c r="G1498" s="11"/>
      <c r="H1498" s="11"/>
      <c r="I1498" s="11"/>
      <c r="J1498" s="11"/>
      <c r="K1498" s="11"/>
      <c r="L1498" s="11"/>
      <c r="M1498" s="11" t="s">
        <v>214</v>
      </c>
      <c r="N1498" s="11" t="s">
        <v>214</v>
      </c>
    </row>
    <row r="1499" spans="2:14">
      <c r="B1499" s="118"/>
      <c r="C1499" s="8"/>
      <c r="D1499" s="119"/>
      <c r="E1499" s="11"/>
      <c r="F1499" s="11"/>
      <c r="G1499" s="11"/>
      <c r="H1499" s="11"/>
      <c r="I1499" s="11"/>
      <c r="J1499" s="11"/>
      <c r="K1499" s="11"/>
      <c r="L1499" s="11"/>
      <c r="M1499" s="11" t="s">
        <v>214</v>
      </c>
      <c r="N1499" s="11" t="s">
        <v>214</v>
      </c>
    </row>
    <row r="1500" spans="2:14">
      <c r="B1500" s="118"/>
      <c r="C1500" s="8"/>
      <c r="D1500" s="119"/>
      <c r="E1500" s="11"/>
      <c r="F1500" s="11"/>
      <c r="G1500" s="11"/>
      <c r="H1500" s="11"/>
      <c r="I1500" s="11"/>
      <c r="J1500" s="11"/>
      <c r="K1500" s="11"/>
      <c r="L1500" s="11"/>
      <c r="M1500" s="11" t="s">
        <v>214</v>
      </c>
      <c r="N1500" s="11" t="s">
        <v>214</v>
      </c>
    </row>
    <row r="1501" spans="2:14">
      <c r="B1501" s="118"/>
      <c r="C1501" s="8"/>
      <c r="D1501" s="119"/>
      <c r="E1501" s="11"/>
      <c r="F1501" s="11"/>
      <c r="G1501" s="11"/>
      <c r="H1501" s="11"/>
      <c r="I1501" s="11"/>
      <c r="J1501" s="11"/>
      <c r="K1501" s="11"/>
      <c r="L1501" s="11"/>
      <c r="M1501" s="11" t="s">
        <v>214</v>
      </c>
      <c r="N1501" s="11" t="s">
        <v>214</v>
      </c>
    </row>
    <row r="1502" spans="2:14">
      <c r="B1502" s="118"/>
      <c r="C1502" s="8"/>
      <c r="D1502" s="119"/>
      <c r="E1502" s="11"/>
      <c r="F1502" s="11"/>
      <c r="G1502" s="11"/>
      <c r="H1502" s="11"/>
      <c r="I1502" s="11"/>
      <c r="J1502" s="11"/>
      <c r="K1502" s="11"/>
      <c r="L1502" s="11"/>
      <c r="M1502" s="11" t="s">
        <v>214</v>
      </c>
      <c r="N1502" s="11" t="s">
        <v>214</v>
      </c>
    </row>
    <row r="1503" spans="2:14">
      <c r="B1503" s="118"/>
      <c r="C1503" s="8"/>
      <c r="D1503" s="119"/>
      <c r="E1503" s="11"/>
      <c r="F1503" s="11"/>
      <c r="G1503" s="11"/>
      <c r="H1503" s="11"/>
      <c r="I1503" s="11"/>
      <c r="J1503" s="11"/>
      <c r="K1503" s="11"/>
      <c r="L1503" s="11"/>
      <c r="M1503" s="11" t="s">
        <v>214</v>
      </c>
      <c r="N1503" s="11" t="s">
        <v>214</v>
      </c>
    </row>
    <row r="1504" spans="2:14">
      <c r="B1504" s="118"/>
      <c r="C1504" s="8"/>
      <c r="D1504" s="119"/>
      <c r="E1504" s="11"/>
      <c r="F1504" s="11"/>
      <c r="G1504" s="11"/>
      <c r="H1504" s="11"/>
      <c r="I1504" s="11"/>
      <c r="J1504" s="11"/>
      <c r="K1504" s="11"/>
      <c r="L1504" s="11"/>
      <c r="M1504" s="11" t="s">
        <v>214</v>
      </c>
      <c r="N1504" s="11" t="s">
        <v>214</v>
      </c>
    </row>
    <row r="1505" spans="2:14">
      <c r="B1505" s="118"/>
      <c r="C1505" s="8"/>
      <c r="D1505" s="119"/>
      <c r="E1505" s="11"/>
      <c r="F1505" s="11"/>
      <c r="G1505" s="11"/>
      <c r="H1505" s="11"/>
      <c r="I1505" s="11"/>
      <c r="J1505" s="11"/>
      <c r="K1505" s="11"/>
      <c r="L1505" s="11"/>
      <c r="M1505" s="11" t="s">
        <v>214</v>
      </c>
      <c r="N1505" s="11" t="s">
        <v>214</v>
      </c>
    </row>
    <row r="1506" spans="2:14">
      <c r="B1506" s="118"/>
      <c r="C1506" s="8"/>
      <c r="D1506" s="119"/>
      <c r="E1506" s="11"/>
      <c r="F1506" s="11"/>
      <c r="G1506" s="11"/>
      <c r="H1506" s="11"/>
      <c r="I1506" s="11"/>
      <c r="J1506" s="11"/>
      <c r="K1506" s="11"/>
      <c r="L1506" s="11"/>
      <c r="M1506" s="11" t="s">
        <v>214</v>
      </c>
      <c r="N1506" s="11" t="s">
        <v>214</v>
      </c>
    </row>
    <row r="1507" spans="2:14">
      <c r="B1507" s="118"/>
      <c r="C1507" s="8"/>
      <c r="D1507" s="119"/>
      <c r="E1507" s="11"/>
      <c r="F1507" s="11"/>
      <c r="G1507" s="11"/>
      <c r="H1507" s="11"/>
      <c r="I1507" s="11"/>
      <c r="J1507" s="11"/>
      <c r="K1507" s="11"/>
      <c r="L1507" s="11"/>
      <c r="M1507" s="11" t="s">
        <v>214</v>
      </c>
      <c r="N1507" s="11" t="s">
        <v>214</v>
      </c>
    </row>
    <row r="1508" spans="2:14">
      <c r="B1508" s="118"/>
      <c r="C1508" s="8"/>
      <c r="D1508" s="119"/>
      <c r="E1508" s="11"/>
      <c r="F1508" s="11"/>
      <c r="G1508" s="11"/>
      <c r="H1508" s="11"/>
      <c r="I1508" s="11"/>
      <c r="J1508" s="11"/>
      <c r="K1508" s="11"/>
      <c r="L1508" s="11"/>
      <c r="M1508" s="11" t="s">
        <v>214</v>
      </c>
      <c r="N1508" s="11" t="s">
        <v>214</v>
      </c>
    </row>
    <row r="1509" spans="2:14">
      <c r="B1509" s="118"/>
      <c r="C1509" s="8"/>
      <c r="D1509" s="119"/>
      <c r="E1509" s="11"/>
      <c r="F1509" s="11"/>
      <c r="G1509" s="11"/>
      <c r="H1509" s="11"/>
      <c r="I1509" s="11"/>
      <c r="J1509" s="11"/>
      <c r="K1509" s="11"/>
      <c r="L1509" s="11"/>
      <c r="M1509" s="11" t="s">
        <v>214</v>
      </c>
      <c r="N1509" s="11" t="s">
        <v>214</v>
      </c>
    </row>
    <row r="1510" spans="2:14">
      <c r="B1510" s="118"/>
      <c r="C1510" s="8"/>
      <c r="D1510" s="119"/>
      <c r="E1510" s="11"/>
      <c r="F1510" s="11"/>
      <c r="G1510" s="11"/>
      <c r="H1510" s="11"/>
      <c r="I1510" s="11"/>
      <c r="J1510" s="11"/>
      <c r="K1510" s="11"/>
      <c r="L1510" s="11"/>
      <c r="M1510" s="11" t="s">
        <v>214</v>
      </c>
      <c r="N1510" s="11" t="s">
        <v>214</v>
      </c>
    </row>
    <row r="1511" spans="2:14">
      <c r="B1511" s="118"/>
      <c r="C1511" s="8"/>
      <c r="D1511" s="119"/>
      <c r="E1511" s="11"/>
      <c r="F1511" s="11"/>
      <c r="G1511" s="11"/>
      <c r="H1511" s="11"/>
      <c r="I1511" s="11"/>
      <c r="J1511" s="11"/>
      <c r="K1511" s="11"/>
      <c r="L1511" s="11"/>
      <c r="M1511" s="11" t="s">
        <v>214</v>
      </c>
      <c r="N1511" s="11" t="s">
        <v>214</v>
      </c>
    </row>
    <row r="1512" spans="2:14">
      <c r="B1512" s="118"/>
      <c r="C1512" s="8"/>
      <c r="D1512" s="119"/>
      <c r="E1512" s="11"/>
      <c r="F1512" s="11"/>
      <c r="G1512" s="11"/>
      <c r="H1512" s="11"/>
      <c r="I1512" s="11"/>
      <c r="J1512" s="11"/>
      <c r="K1512" s="11"/>
      <c r="L1512" s="11"/>
      <c r="M1512" s="11" t="s">
        <v>214</v>
      </c>
      <c r="N1512" s="11" t="s">
        <v>214</v>
      </c>
    </row>
    <row r="1513" spans="2:14">
      <c r="B1513" s="118"/>
      <c r="C1513" s="8"/>
      <c r="D1513" s="119"/>
      <c r="E1513" s="11"/>
      <c r="F1513" s="11"/>
      <c r="G1513" s="11"/>
      <c r="H1513" s="11"/>
      <c r="I1513" s="11"/>
      <c r="J1513" s="11"/>
      <c r="K1513" s="11"/>
      <c r="L1513" s="11"/>
      <c r="M1513" s="11" t="s">
        <v>214</v>
      </c>
      <c r="N1513" s="11" t="s">
        <v>214</v>
      </c>
    </row>
    <row r="1514" spans="2:14">
      <c r="B1514" s="118"/>
      <c r="C1514" s="8"/>
      <c r="D1514" s="119"/>
      <c r="E1514" s="11"/>
      <c r="F1514" s="11"/>
      <c r="G1514" s="11"/>
      <c r="H1514" s="11"/>
      <c r="I1514" s="11"/>
      <c r="J1514" s="11"/>
      <c r="K1514" s="11"/>
      <c r="L1514" s="11"/>
      <c r="M1514" s="11" t="s">
        <v>214</v>
      </c>
      <c r="N1514" s="11" t="s">
        <v>214</v>
      </c>
    </row>
    <row r="1515" spans="2:14">
      <c r="B1515" s="118"/>
      <c r="C1515" s="8"/>
      <c r="D1515" s="119"/>
      <c r="E1515" s="11"/>
      <c r="F1515" s="11"/>
      <c r="G1515" s="11"/>
      <c r="H1515" s="11"/>
      <c r="I1515" s="11"/>
      <c r="J1515" s="11"/>
      <c r="K1515" s="11"/>
      <c r="L1515" s="11"/>
      <c r="M1515" s="11" t="s">
        <v>214</v>
      </c>
      <c r="N1515" s="11" t="s">
        <v>214</v>
      </c>
    </row>
    <row r="1516" spans="2:14">
      <c r="B1516" s="118"/>
      <c r="C1516" s="8"/>
      <c r="D1516" s="119"/>
      <c r="E1516" s="11"/>
      <c r="F1516" s="11"/>
      <c r="G1516" s="11"/>
      <c r="H1516" s="11"/>
      <c r="I1516" s="11"/>
      <c r="J1516" s="11"/>
      <c r="K1516" s="11"/>
      <c r="L1516" s="11"/>
      <c r="M1516" s="11" t="s">
        <v>214</v>
      </c>
      <c r="N1516" s="11" t="s">
        <v>214</v>
      </c>
    </row>
    <row r="1517" spans="2:14">
      <c r="B1517" s="118"/>
      <c r="C1517" s="8"/>
      <c r="D1517" s="119"/>
      <c r="E1517" s="11"/>
      <c r="F1517" s="11"/>
      <c r="G1517" s="11"/>
      <c r="H1517" s="11"/>
      <c r="I1517" s="11"/>
      <c r="J1517" s="11"/>
      <c r="K1517" s="11"/>
      <c r="L1517" s="11"/>
      <c r="M1517" s="11" t="s">
        <v>214</v>
      </c>
      <c r="N1517" s="11" t="s">
        <v>214</v>
      </c>
    </row>
    <row r="1518" spans="2:14">
      <c r="B1518" s="118"/>
      <c r="C1518" s="8"/>
      <c r="D1518" s="119"/>
      <c r="E1518" s="11"/>
      <c r="F1518" s="11"/>
      <c r="G1518" s="11"/>
      <c r="H1518" s="11"/>
      <c r="I1518" s="11"/>
      <c r="J1518" s="11"/>
      <c r="K1518" s="11"/>
      <c r="L1518" s="11"/>
      <c r="M1518" s="11" t="s">
        <v>214</v>
      </c>
      <c r="N1518" s="11" t="s">
        <v>214</v>
      </c>
    </row>
    <row r="1519" spans="2:14">
      <c r="B1519" s="118"/>
      <c r="C1519" s="8"/>
      <c r="D1519" s="119"/>
      <c r="E1519" s="11"/>
      <c r="F1519" s="11"/>
      <c r="G1519" s="11"/>
      <c r="H1519" s="11"/>
      <c r="I1519" s="11"/>
      <c r="J1519" s="11"/>
      <c r="K1519" s="11"/>
      <c r="L1519" s="11"/>
      <c r="M1519" s="11" t="s">
        <v>214</v>
      </c>
      <c r="N1519" s="11" t="s">
        <v>214</v>
      </c>
    </row>
    <row r="1520" spans="2:14">
      <c r="B1520" s="118"/>
      <c r="C1520" s="8"/>
      <c r="D1520" s="119"/>
      <c r="E1520" s="11"/>
      <c r="F1520" s="11"/>
      <c r="G1520" s="11"/>
      <c r="H1520" s="11"/>
      <c r="I1520" s="11"/>
      <c r="J1520" s="11"/>
      <c r="K1520" s="11"/>
      <c r="L1520" s="11"/>
      <c r="M1520" s="11" t="s">
        <v>214</v>
      </c>
      <c r="N1520" s="11" t="s">
        <v>214</v>
      </c>
    </row>
    <row r="1521" spans="2:14">
      <c r="B1521" s="118"/>
      <c r="C1521" s="8"/>
      <c r="D1521" s="119"/>
      <c r="E1521" s="11"/>
      <c r="F1521" s="11"/>
      <c r="G1521" s="11"/>
      <c r="H1521" s="11"/>
      <c r="I1521" s="11"/>
      <c r="J1521" s="11"/>
      <c r="K1521" s="11"/>
      <c r="L1521" s="11"/>
      <c r="M1521" s="11" t="s">
        <v>214</v>
      </c>
      <c r="N1521" s="11" t="s">
        <v>214</v>
      </c>
    </row>
    <row r="1522" spans="2:14">
      <c r="B1522" s="118"/>
      <c r="C1522" s="8"/>
      <c r="D1522" s="119"/>
      <c r="E1522" s="11"/>
      <c r="F1522" s="11"/>
      <c r="G1522" s="11"/>
      <c r="H1522" s="11"/>
      <c r="I1522" s="11"/>
      <c r="J1522" s="11"/>
      <c r="K1522" s="11"/>
      <c r="L1522" s="11"/>
      <c r="M1522" s="11" t="s">
        <v>214</v>
      </c>
      <c r="N1522" s="11" t="s">
        <v>214</v>
      </c>
    </row>
    <row r="1523" spans="2:14">
      <c r="B1523" s="118"/>
      <c r="C1523" s="8"/>
      <c r="D1523" s="119"/>
      <c r="E1523" s="11"/>
      <c r="F1523" s="11"/>
      <c r="G1523" s="11"/>
      <c r="H1523" s="11"/>
      <c r="I1523" s="11"/>
      <c r="J1523" s="11"/>
      <c r="K1523" s="11"/>
      <c r="L1523" s="11"/>
      <c r="M1523" s="11" t="s">
        <v>214</v>
      </c>
      <c r="N1523" s="11" t="s">
        <v>214</v>
      </c>
    </row>
    <row r="1524" spans="2:14">
      <c r="B1524" s="118"/>
      <c r="C1524" s="8"/>
      <c r="D1524" s="119"/>
      <c r="E1524" s="11"/>
      <c r="F1524" s="11"/>
      <c r="G1524" s="11"/>
      <c r="H1524" s="11"/>
      <c r="I1524" s="11"/>
      <c r="J1524" s="11"/>
      <c r="K1524" s="11"/>
      <c r="L1524" s="11"/>
      <c r="M1524" s="11" t="s">
        <v>214</v>
      </c>
      <c r="N1524" s="11" t="s">
        <v>214</v>
      </c>
    </row>
    <row r="1525" spans="2:14">
      <c r="B1525" s="118"/>
      <c r="C1525" s="8"/>
      <c r="D1525" s="119"/>
      <c r="E1525" s="11"/>
      <c r="F1525" s="11"/>
      <c r="G1525" s="11"/>
      <c r="H1525" s="11"/>
      <c r="I1525" s="11"/>
      <c r="J1525" s="11"/>
      <c r="K1525" s="11"/>
      <c r="L1525" s="11"/>
      <c r="M1525" s="11" t="s">
        <v>214</v>
      </c>
      <c r="N1525" s="11" t="s">
        <v>214</v>
      </c>
    </row>
    <row r="1526" spans="2:14">
      <c r="B1526" s="118"/>
      <c r="C1526" s="8"/>
      <c r="D1526" s="119"/>
      <c r="E1526" s="11"/>
      <c r="F1526" s="11"/>
      <c r="G1526" s="11"/>
      <c r="H1526" s="11"/>
      <c r="I1526" s="11"/>
      <c r="J1526" s="11"/>
      <c r="K1526" s="11"/>
      <c r="L1526" s="11"/>
      <c r="M1526" s="11" t="s">
        <v>214</v>
      </c>
      <c r="N1526" s="11" t="s">
        <v>214</v>
      </c>
    </row>
    <row r="1527" spans="2:14">
      <c r="B1527" s="118"/>
      <c r="C1527" s="8"/>
      <c r="D1527" s="119"/>
      <c r="E1527" s="11"/>
      <c r="F1527" s="11"/>
      <c r="G1527" s="11"/>
      <c r="H1527" s="11"/>
      <c r="I1527" s="11"/>
      <c r="J1527" s="11"/>
      <c r="K1527" s="11"/>
      <c r="L1527" s="11"/>
      <c r="M1527" s="11" t="s">
        <v>214</v>
      </c>
      <c r="N1527" s="11" t="s">
        <v>214</v>
      </c>
    </row>
    <row r="1528" spans="2:14">
      <c r="B1528" s="118"/>
      <c r="C1528" s="8"/>
      <c r="D1528" s="119"/>
      <c r="E1528" s="11"/>
      <c r="F1528" s="11"/>
      <c r="G1528" s="11"/>
      <c r="H1528" s="11"/>
      <c r="I1528" s="11"/>
      <c r="J1528" s="11"/>
      <c r="K1528" s="11"/>
      <c r="L1528" s="11"/>
      <c r="M1528" s="11" t="s">
        <v>214</v>
      </c>
      <c r="N1528" s="11" t="s">
        <v>214</v>
      </c>
    </row>
    <row r="1529" spans="2:14">
      <c r="B1529" s="118"/>
      <c r="C1529" s="8"/>
      <c r="D1529" s="119"/>
      <c r="E1529" s="11"/>
      <c r="F1529" s="11"/>
      <c r="G1529" s="11"/>
      <c r="H1529" s="11"/>
      <c r="I1529" s="11"/>
      <c r="J1529" s="11"/>
      <c r="K1529" s="11"/>
      <c r="L1529" s="11"/>
      <c r="M1529" s="11" t="s">
        <v>214</v>
      </c>
      <c r="N1529" s="11" t="s">
        <v>214</v>
      </c>
    </row>
    <row r="1530" spans="2:14">
      <c r="B1530" s="118"/>
      <c r="C1530" s="8"/>
      <c r="D1530" s="119"/>
      <c r="E1530" s="11"/>
      <c r="F1530" s="11"/>
      <c r="G1530" s="11"/>
      <c r="H1530" s="11"/>
      <c r="I1530" s="11"/>
      <c r="J1530" s="11"/>
      <c r="K1530" s="11"/>
      <c r="L1530" s="11"/>
      <c r="M1530" s="11" t="s">
        <v>214</v>
      </c>
      <c r="N1530" s="11" t="s">
        <v>214</v>
      </c>
    </row>
    <row r="1531" spans="2:14">
      <c r="B1531" s="118"/>
      <c r="C1531" s="8"/>
      <c r="D1531" s="119"/>
      <c r="E1531" s="11"/>
      <c r="F1531" s="11"/>
      <c r="G1531" s="11"/>
      <c r="H1531" s="11"/>
      <c r="I1531" s="11"/>
      <c r="J1531" s="11"/>
      <c r="K1531" s="11"/>
      <c r="L1531" s="11"/>
      <c r="M1531" s="11" t="s">
        <v>214</v>
      </c>
      <c r="N1531" s="11" t="s">
        <v>214</v>
      </c>
    </row>
    <row r="1532" spans="2:14">
      <c r="B1532" s="118"/>
      <c r="C1532" s="8"/>
      <c r="D1532" s="119"/>
      <c r="E1532" s="11"/>
      <c r="F1532" s="11"/>
      <c r="G1532" s="11"/>
      <c r="H1532" s="11"/>
      <c r="I1532" s="11"/>
      <c r="J1532" s="11"/>
      <c r="K1532" s="11"/>
      <c r="L1532" s="11"/>
      <c r="M1532" s="11" t="s">
        <v>214</v>
      </c>
      <c r="N1532" s="11" t="s">
        <v>214</v>
      </c>
    </row>
    <row r="1533" spans="2:14">
      <c r="B1533" s="118"/>
      <c r="C1533" s="8"/>
      <c r="D1533" s="119"/>
      <c r="E1533" s="11"/>
      <c r="F1533" s="11"/>
      <c r="G1533" s="11"/>
      <c r="H1533" s="11"/>
      <c r="I1533" s="11"/>
      <c r="J1533" s="11"/>
      <c r="K1533" s="11"/>
      <c r="L1533" s="11"/>
      <c r="M1533" s="11" t="s">
        <v>214</v>
      </c>
      <c r="N1533" s="11" t="s">
        <v>214</v>
      </c>
    </row>
    <row r="1534" spans="2:14">
      <c r="B1534" s="118"/>
      <c r="C1534" s="8"/>
      <c r="D1534" s="119"/>
      <c r="E1534" s="11"/>
      <c r="F1534" s="11"/>
      <c r="G1534" s="11"/>
      <c r="H1534" s="11"/>
      <c r="I1534" s="11"/>
      <c r="J1534" s="11"/>
      <c r="K1534" s="11"/>
      <c r="L1534" s="11"/>
      <c r="M1534" s="11" t="s">
        <v>214</v>
      </c>
      <c r="N1534" s="11" t="s">
        <v>214</v>
      </c>
    </row>
    <row r="1535" spans="2:14">
      <c r="B1535" s="118"/>
      <c r="C1535" s="8"/>
      <c r="D1535" s="119"/>
      <c r="E1535" s="11"/>
      <c r="F1535" s="11"/>
      <c r="G1535" s="11"/>
      <c r="H1535" s="11"/>
      <c r="I1535" s="11"/>
      <c r="J1535" s="11"/>
      <c r="K1535" s="11"/>
      <c r="L1535" s="11"/>
      <c r="M1535" s="11" t="s">
        <v>214</v>
      </c>
      <c r="N1535" s="11" t="s">
        <v>214</v>
      </c>
    </row>
    <row r="1536" spans="2:14">
      <c r="B1536" s="118"/>
      <c r="C1536" s="8"/>
      <c r="D1536" s="119"/>
      <c r="E1536" s="11"/>
      <c r="F1536" s="11"/>
      <c r="G1536" s="11"/>
      <c r="H1536" s="11"/>
      <c r="I1536" s="11"/>
      <c r="J1536" s="11"/>
      <c r="K1536" s="11"/>
      <c r="L1536" s="11"/>
      <c r="M1536" s="11" t="s">
        <v>214</v>
      </c>
      <c r="N1536" s="11" t="s">
        <v>214</v>
      </c>
    </row>
    <row r="1537" spans="2:14">
      <c r="B1537" s="118"/>
      <c r="C1537" s="8"/>
      <c r="D1537" s="119"/>
      <c r="E1537" s="11"/>
      <c r="F1537" s="11"/>
      <c r="G1537" s="11"/>
      <c r="H1537" s="11"/>
      <c r="I1537" s="11"/>
      <c r="J1537" s="11"/>
      <c r="K1537" s="11"/>
      <c r="L1537" s="11"/>
      <c r="M1537" s="11" t="s">
        <v>214</v>
      </c>
      <c r="N1537" s="11" t="s">
        <v>214</v>
      </c>
    </row>
    <row r="1538" spans="2:14">
      <c r="B1538" s="118"/>
      <c r="C1538" s="8"/>
      <c r="D1538" s="119"/>
      <c r="E1538" s="11"/>
      <c r="F1538" s="11"/>
      <c r="G1538" s="11"/>
      <c r="H1538" s="11"/>
      <c r="I1538" s="11"/>
      <c r="J1538" s="11"/>
      <c r="K1538" s="11"/>
      <c r="L1538" s="11"/>
      <c r="M1538" s="11" t="s">
        <v>214</v>
      </c>
      <c r="N1538" s="11" t="s">
        <v>214</v>
      </c>
    </row>
    <row r="1539" spans="2:14">
      <c r="B1539" s="118"/>
      <c r="C1539" s="8"/>
      <c r="D1539" s="119"/>
      <c r="E1539" s="11"/>
      <c r="F1539" s="11"/>
      <c r="G1539" s="11"/>
      <c r="H1539" s="11"/>
      <c r="I1539" s="11"/>
      <c r="J1539" s="11"/>
      <c r="K1539" s="11"/>
      <c r="L1539" s="11"/>
      <c r="M1539" s="11" t="s">
        <v>214</v>
      </c>
      <c r="N1539" s="11" t="s">
        <v>214</v>
      </c>
    </row>
    <row r="1540" spans="2:14">
      <c r="B1540" s="118"/>
      <c r="C1540" s="8"/>
      <c r="D1540" s="119"/>
      <c r="E1540" s="11"/>
      <c r="F1540" s="11"/>
      <c r="G1540" s="11"/>
      <c r="H1540" s="11"/>
      <c r="I1540" s="11"/>
      <c r="J1540" s="11"/>
      <c r="K1540" s="11"/>
      <c r="L1540" s="11"/>
      <c r="M1540" s="11" t="s">
        <v>214</v>
      </c>
      <c r="N1540" s="11" t="s">
        <v>214</v>
      </c>
    </row>
    <row r="1541" spans="2:14">
      <c r="B1541" s="118"/>
      <c r="C1541" s="8"/>
      <c r="D1541" s="119"/>
      <c r="E1541" s="11"/>
      <c r="F1541" s="11"/>
      <c r="G1541" s="11"/>
      <c r="H1541" s="11"/>
      <c r="I1541" s="11"/>
      <c r="J1541" s="11"/>
      <c r="K1541" s="11"/>
      <c r="L1541" s="11"/>
      <c r="M1541" s="11" t="s">
        <v>214</v>
      </c>
      <c r="N1541" s="11" t="s">
        <v>214</v>
      </c>
    </row>
    <row r="1542" spans="2:14">
      <c r="B1542" s="118"/>
      <c r="C1542" s="8"/>
      <c r="D1542" s="119"/>
      <c r="E1542" s="11"/>
      <c r="F1542" s="11"/>
      <c r="G1542" s="11"/>
      <c r="H1542" s="11"/>
      <c r="I1542" s="11"/>
      <c r="J1542" s="11"/>
      <c r="K1542" s="11"/>
      <c r="L1542" s="11"/>
      <c r="M1542" s="11" t="s">
        <v>214</v>
      </c>
      <c r="N1542" s="11" t="s">
        <v>214</v>
      </c>
    </row>
    <row r="1543" spans="2:14">
      <c r="B1543" s="118"/>
      <c r="C1543" s="8"/>
      <c r="D1543" s="119"/>
      <c r="E1543" s="11"/>
      <c r="F1543" s="11"/>
      <c r="G1543" s="11"/>
      <c r="H1543" s="11"/>
      <c r="I1543" s="11"/>
      <c r="J1543" s="11"/>
      <c r="K1543" s="11"/>
      <c r="L1543" s="11"/>
      <c r="M1543" s="11" t="s">
        <v>214</v>
      </c>
      <c r="N1543" s="11" t="s">
        <v>214</v>
      </c>
    </row>
    <row r="1544" spans="2:14">
      <c r="B1544" s="118"/>
      <c r="C1544" s="8"/>
      <c r="D1544" s="119"/>
      <c r="E1544" s="11"/>
      <c r="F1544" s="11"/>
      <c r="G1544" s="11"/>
      <c r="H1544" s="11"/>
      <c r="I1544" s="11"/>
      <c r="J1544" s="11"/>
      <c r="K1544" s="11"/>
      <c r="L1544" s="11"/>
      <c r="M1544" s="11" t="s">
        <v>214</v>
      </c>
      <c r="N1544" s="11" t="s">
        <v>214</v>
      </c>
    </row>
  </sheetData>
  <mergeCells count="10">
    <mergeCell ref="N267:N269"/>
    <mergeCell ref="A267:A269"/>
    <mergeCell ref="D267:D269"/>
    <mergeCell ref="C267:C269"/>
    <mergeCell ref="N221:N222"/>
    <mergeCell ref="C221:C222"/>
    <mergeCell ref="D221:D222"/>
    <mergeCell ref="N223:N228"/>
    <mergeCell ref="C223:C228"/>
    <mergeCell ref="D223:D228"/>
  </mergeCells>
  <conditionalFormatting sqref="B1545:B1048576 B1:B446">
    <cfRule type="duplicateValues" dxfId="7" priority="14"/>
  </conditionalFormatting>
  <conditionalFormatting sqref="B88:B103">
    <cfRule type="duplicateValues" dxfId="6" priority="20"/>
  </conditionalFormatting>
  <conditionalFormatting sqref="B156">
    <cfRule type="duplicateValues" dxfId="5" priority="11"/>
  </conditionalFormatting>
  <conditionalFormatting sqref="B210:B215">
    <cfRule type="duplicateValues" dxfId="4" priority="7"/>
  </conditionalFormatting>
  <conditionalFormatting sqref="B313">
    <cfRule type="duplicateValues" dxfId="3" priority="3"/>
  </conditionalFormatting>
  <conditionalFormatting sqref="B313">
    <cfRule type="duplicateValues" dxfId="2" priority="2"/>
  </conditionalFormatting>
  <conditionalFormatting sqref="B311:B312">
    <cfRule type="duplicateValues" dxfId="1" priority="40"/>
  </conditionalFormatting>
  <conditionalFormatting sqref="B447:B1544">
    <cfRule type="duplicateValues" dxfId="0" priority="1"/>
  </conditionalFormatting>
  <dataValidations count="2">
    <dataValidation type="list" allowBlank="1" showInputMessage="1" showErrorMessage="1" sqref="N229:N236 N238:N245 N247:N249 N251:N256 N258 N260:N261 N263:N266 N270:N1544 N3:N220 M3:M1544">
      <formula1>"ja,nein,unbekannt"</formula1>
    </dataValidation>
    <dataValidation type="list" allowBlank="1" showInputMessage="1" showErrorMessage="1" sqref="E3:L1544">
      <formula1>"ja"</formula1>
    </dataValidation>
  </dataValidations>
  <hyperlinks>
    <hyperlink ref="D4" r:id="rId1"/>
    <hyperlink ref="D5" r:id="rId2"/>
    <hyperlink ref="D28" r:id="rId3"/>
    <hyperlink ref="D33" r:id="rId4"/>
    <hyperlink ref="D34" r:id="rId5" display="https://www.gestalt-kompetenzzentrum.de/kursangebote/aktuelle-kursangebote-3-2-2/"/>
    <hyperlink ref="D35" r:id="rId6"/>
    <hyperlink ref="D36" r:id="rId7"/>
    <hyperlink ref="D37" r:id="rId8"/>
    <hyperlink ref="D38" r:id="rId9"/>
    <hyperlink ref="D39" r:id="rId10"/>
    <hyperlink ref="D40" r:id="rId11"/>
    <hyperlink ref="D41" r:id="rId12"/>
    <hyperlink ref="D42" r:id="rId13"/>
    <hyperlink ref="D43" r:id="rId14"/>
    <hyperlink ref="D44" r:id="rId15"/>
    <hyperlink ref="D45" r:id="rId16"/>
    <hyperlink ref="D46" r:id="rId17"/>
    <hyperlink ref="D47" r:id="rId18"/>
    <hyperlink ref="D8" r:id="rId19"/>
    <hyperlink ref="D9" r:id="rId20"/>
    <hyperlink ref="D10" r:id="rId21"/>
    <hyperlink ref="D12" r:id="rId22"/>
    <hyperlink ref="D13" r:id="rId23"/>
    <hyperlink ref="D14" r:id="rId24"/>
    <hyperlink ref="D15" r:id="rId25"/>
    <hyperlink ref="D16" r:id="rId26"/>
    <hyperlink ref="D17" r:id="rId27"/>
    <hyperlink ref="D18" r:id="rId28"/>
    <hyperlink ref="D19" r:id="rId29"/>
    <hyperlink ref="D20" r:id="rId30"/>
    <hyperlink ref="D21" r:id="rId31"/>
    <hyperlink ref="D22" r:id="rId32"/>
    <hyperlink ref="D23" r:id="rId33"/>
    <hyperlink ref="D24" r:id="rId34"/>
    <hyperlink ref="D25" r:id="rId35"/>
    <hyperlink ref="D26" r:id="rId36"/>
    <hyperlink ref="D29" r:id="rId37"/>
    <hyperlink ref="D30" r:id="rId38"/>
    <hyperlink ref="D56" r:id="rId39"/>
    <hyperlink ref="D76" r:id="rId40"/>
    <hyperlink ref="D77" r:id="rId41"/>
    <hyperlink ref="D62" r:id="rId42"/>
    <hyperlink ref="D59" r:id="rId43"/>
    <hyperlink ref="D60" r:id="rId44"/>
    <hyperlink ref="D61" r:id="rId45"/>
    <hyperlink ref="D63" r:id="rId46"/>
    <hyperlink ref="D66" r:id="rId47"/>
    <hyperlink ref="D69" r:id="rId48"/>
    <hyperlink ref="D70" r:id="rId49"/>
    <hyperlink ref="D71" r:id="rId50"/>
    <hyperlink ref="D72" r:id="rId51"/>
    <hyperlink ref="D73" r:id="rId52"/>
    <hyperlink ref="D74" r:id="rId53"/>
    <hyperlink ref="D75" r:id="rId54"/>
    <hyperlink ref="D86" r:id="rId55"/>
    <hyperlink ref="D87" r:id="rId56"/>
    <hyperlink ref="D94" r:id="rId57"/>
    <hyperlink ref="D95" r:id="rId58"/>
    <hyperlink ref="D101" r:id="rId59"/>
    <hyperlink ref="D98" r:id="rId60"/>
    <hyperlink ref="D99" r:id="rId61"/>
    <hyperlink ref="D100" r:id="rId62"/>
    <hyperlink ref="D109" r:id="rId63"/>
    <hyperlink ref="D119" r:id="rId64"/>
    <hyperlink ref="D120" r:id="rId65"/>
    <hyperlink ref="D121" r:id="rId66"/>
    <hyperlink ref="D123" r:id="rId67"/>
    <hyperlink ref="D144" r:id="rId68"/>
    <hyperlink ref="D142" r:id="rId69"/>
    <hyperlink ref="D146" r:id="rId70"/>
    <hyperlink ref="D148" r:id="rId71"/>
    <hyperlink ref="D149" r:id="rId72"/>
    <hyperlink ref="D150" r:id="rId73"/>
    <hyperlink ref="D151" r:id="rId74"/>
    <hyperlink ref="D152" r:id="rId75"/>
    <hyperlink ref="D153" r:id="rId76"/>
    <hyperlink ref="D154" r:id="rId77"/>
    <hyperlink ref="D155" r:id="rId78"/>
    <hyperlink ref="D156" r:id="rId79"/>
    <hyperlink ref="D158" r:id="rId80"/>
    <hyperlink ref="D157" r:id="rId81"/>
    <hyperlink ref="D159" r:id="rId82"/>
    <hyperlink ref="D160" r:id="rId83"/>
    <hyperlink ref="D161" r:id="rId84"/>
    <hyperlink ref="D162" r:id="rId85" location="/landing"/>
    <hyperlink ref="D163" r:id="rId86"/>
    <hyperlink ref="D164" r:id="rId87"/>
    <hyperlink ref="D167" r:id="rId88"/>
    <hyperlink ref="D169" r:id="rId89"/>
    <hyperlink ref="D172" r:id="rId90"/>
    <hyperlink ref="D181" r:id="rId91"/>
    <hyperlink ref="D185" r:id="rId92"/>
    <hyperlink ref="D184" r:id="rId93"/>
    <hyperlink ref="D203" r:id="rId94"/>
    <hyperlink ref="D210" r:id="rId95"/>
    <hyperlink ref="D209" r:id="rId96"/>
    <hyperlink ref="D211" r:id="rId97"/>
    <hyperlink ref="D212" r:id="rId98"/>
    <hyperlink ref="D213" r:id="rId99"/>
    <hyperlink ref="D215" r:id="rId100"/>
    <hyperlink ref="D220" r:id="rId101"/>
    <hyperlink ref="D221" r:id="rId102" display="http://ec.europa.eu/transparencyregister/public/consultation/displaylobbyist.do?id=948042627375-19"/>
    <hyperlink ref="D223" r:id="rId103" display="http://www.alldigitalweek.eu/"/>
    <hyperlink ref="D229" r:id="rId104" display="https://www.digitale-chancen.de/content/sdcprojekte/index.cfm/action.show/key.62/secid.144/secid2.191"/>
    <hyperlink ref="D230" r:id="rId105"/>
    <hyperlink ref="D231" r:id="rId106" display="http://www.sfs.tu-dortmund.de/sfs-Reihe/Band 189.pdf"/>
    <hyperlink ref="D233" r:id="rId107"/>
    <hyperlink ref="D232" r:id="rId108"/>
    <hyperlink ref="D218" r:id="rId109"/>
    <hyperlink ref="D234" r:id="rId110"/>
    <hyperlink ref="D235" r:id="rId111"/>
    <hyperlink ref="D236" r:id="rId112"/>
    <hyperlink ref="D49" r:id="rId113"/>
    <hyperlink ref="D48" r:id="rId114"/>
    <hyperlink ref="D64" r:id="rId115"/>
    <hyperlink ref="D27" r:id="rId116"/>
    <hyperlink ref="D65" r:id="rId117"/>
    <hyperlink ref="D67" r:id="rId118"/>
    <hyperlink ref="D237" r:id="rId119"/>
    <hyperlink ref="D238" r:id="rId120"/>
    <hyperlink ref="D239" r:id="rId121"/>
    <hyperlink ref="D240" r:id="rId122"/>
    <hyperlink ref="D241" r:id="rId123"/>
    <hyperlink ref="D242" r:id="rId124"/>
    <hyperlink ref="C243" r:id="rId125" tooltip="Öffnet die externe Seite in neuem Fenster" display="http://grandexperts-project.odl.org/de/startseite-2/"/>
    <hyperlink ref="D243" r:id="rId126"/>
    <hyperlink ref="D244" r:id="rId127"/>
    <hyperlink ref="D247" r:id="rId128"/>
    <hyperlink ref="D248" r:id="rId129"/>
    <hyperlink ref="D249" r:id="rId130"/>
    <hyperlink ref="D250" r:id="rId131"/>
    <hyperlink ref="D251" r:id="rId132"/>
    <hyperlink ref="D252" r:id="rId133"/>
    <hyperlink ref="D253" r:id="rId134" display="https://bvpraevention.de/cms/index.asp?inst=newbv&amp;snr=12340"/>
    <hyperlink ref="D254" r:id="rId135" display="https://idw-online.de/de/news759583"/>
    <hyperlink ref="D255" r:id="rId136"/>
    <hyperlink ref="D256" r:id="rId137" display="https://www.forum-digitalisierung.de/dialoge/dialogphase-2-organisationsentwicklung"/>
    <hyperlink ref="D257" r:id="rId138"/>
    <hyperlink ref="D258" r:id="rId139"/>
    <hyperlink ref="D259" r:id="rId140"/>
    <hyperlink ref="D260" r:id="rId141"/>
    <hyperlink ref="D261" r:id="rId142" display="https://www.kvtirschenreuth.brk.de/angebote/betreuung-und-pflege/lebenplus-tirschenreuth.html"/>
    <hyperlink ref="D262" r:id="rId143"/>
    <hyperlink ref="D79" r:id="rId144"/>
    <hyperlink ref="D263" r:id="rId145"/>
    <hyperlink ref="D264" r:id="rId146"/>
    <hyperlink ref="D265" r:id="rId147"/>
    <hyperlink ref="D266" r:id="rId148"/>
    <hyperlink ref="D267" r:id="rId149"/>
    <hyperlink ref="D270" r:id="rId150" display="https://idw-online.de/de/attachmentdata86081.pdf_x000a__x000a_"/>
    <hyperlink ref="D271" r:id="rId151" display="https://www.nap-gesundheitskompetenz.de/"/>
    <hyperlink ref="D272" r:id="rId152"/>
    <hyperlink ref="D273" r:id="rId153" display="http://www.forum-digitalisierung.de/"/>
    <hyperlink ref="D274" r:id="rId154" display="https://www.ptj.de/forschungsfoerderung/stiftung-wohlfahrtspflege/digitalisierungstaerken "/>
    <hyperlink ref="D275" r:id="rId155"/>
    <hyperlink ref="D277" r:id="rId156"/>
    <hyperlink ref="D245" r:id="rId157"/>
    <hyperlink ref="D246" r:id="rId158"/>
    <hyperlink ref="D289" r:id="rId159"/>
    <hyperlink ref="D278" r:id="rId160"/>
    <hyperlink ref="D279" r:id="rId161"/>
    <hyperlink ref="D280" r:id="rId162"/>
    <hyperlink ref="D281" r:id="rId163"/>
    <hyperlink ref="D282" r:id="rId164"/>
    <hyperlink ref="D283" r:id="rId165"/>
    <hyperlink ref="D284" r:id="rId166"/>
    <hyperlink ref="D285" r:id="rId167"/>
    <hyperlink ref="D286" r:id="rId168"/>
    <hyperlink ref="D287" r:id="rId169"/>
    <hyperlink ref="D288" r:id="rId170"/>
    <hyperlink ref="D295" r:id="rId171"/>
    <hyperlink ref="D296" r:id="rId172"/>
    <hyperlink ref="D297" r:id="rId173"/>
    <hyperlink ref="D298" r:id="rId174"/>
    <hyperlink ref="D299" r:id="rId175"/>
    <hyperlink ref="D300" r:id="rId176"/>
    <hyperlink ref="D301" r:id="rId177" display="https://bvpraevention.de/cms/index.asp?inst=newbv&amp;snr=13165&amp;t=In+Deutschland+ist+im+Oktober+2020+die+Offensive+Psychische+Gesundheit+%28OPG%29+gestartet%2E+Die+BVPG+unterst%FCtzt+dieses+bundesweite+Pr%E4ventionsprojekt%0D%0A++als+eine+von+%FCber+40+Organisationen+und+Beh%F6rden%2E+Mehr+zur+OPG+finden+Sie+hier%2E"/>
    <hyperlink ref="D302" r:id="rId178"/>
    <hyperlink ref="D303" r:id="rId179" display="https://bvpraevention.de/cms/index.asp?inst=newbv&amp;snr=13313"/>
    <hyperlink ref="C304" r:id="rId180" display="https://inqa.de/DE/vernetzen/offensive-psychische-gesundheit/uebersicht.html"/>
    <hyperlink ref="D304" r:id="rId181"/>
    <hyperlink ref="D305" r:id="rId182" display="https://gesundheit-leicht-verstehen.de/"/>
    <hyperlink ref="D306" r:id="rId183"/>
    <hyperlink ref="D307" r:id="rId184" display="https://projekte.uni-erfurt.de/cosmo2020/web/"/>
    <hyperlink ref="D308" r:id="rId185"/>
    <hyperlink ref="D309" r:id="rId186"/>
    <hyperlink ref="D311" r:id="rId187"/>
    <hyperlink ref="D312" r:id="rId188"/>
    <hyperlink ref="D313" r:id="rId189"/>
    <hyperlink ref="C314" r:id="rId190"/>
    <hyperlink ref="C345" display="https://www.gesaonline.de/projekte-angebote/digi-kom/ _x000a_„Digi.Kom – Digitale Kompetenzerweiterung in Beratungs- und Lehrkontexten“ widmet sich der Digitalisierung und Entwicklung neuer technischer Lösungen für Lehr- und Beratungsangebote, denn die Erweiter"/>
    <hyperlink ref="C416" display="https://www.bagso.de/publikationen/themenheft/gemeinsam-statt-einsam/ _x000a_Broschüre_x000a_Das Themenheft „Gemeinsam statt einsam“ stellt über 50 Initiativen und Projekte vor, die sich gegen soziale Isolation und für die gesellschaftliche Teilhabe älterer Menschen "/>
    <hyperlink ref="C349" display="https://unser-quartier.de/sim-moers/2021/01/tablets-fuer-aeltere-menschen-gegen-corona/_x000a_Vorrangig soll erreicht werden, dass die Senioren/innen Kontakte pflegen und neue Kontakte gewinnen. Sie sollen mit Ihren Lieben und anderen Menschen an Video-Konferen"/>
    <hyperlink ref="C351" display="https://steinfurt.paritaet-nrw.org/neuigkeiten/detail/news/882/_x000a_Um ältere Menschen im sicheren Umgang mit dem Internet, sozialen Netzwerken und Smartphones zu unterstützen, fördert das Land Nordrhein-Westfalen das Digital-Projekt „Train the Trainer – Qual"/>
    <hyperlink ref="C393" r:id="rId191"/>
    <hyperlink ref="C417" display="https://www.soziale-stadt-nrw.de/news/projektliste_corona-erfahrungsaustausch_x000a__x000a_Die aktuellen Erfordernisse zum Umgang mit dem neuartigen Coronavirus (Sars-CoV-2) stellen auch die Umsetzung des Programms „Soziale Stadt“ vor ungewohnte Herausforderungen. In"/>
    <hyperlink ref="C419" r:id="rId192"/>
    <hyperlink ref="C420" r:id="rId193"/>
    <hyperlink ref="C421" r:id="rId194"/>
    <hyperlink ref="C418" r:id="rId195"/>
    <hyperlink ref="C426" r:id="rId196" display="https://dorfdigital2.de/"/>
    <hyperlink ref="C427" r:id="rId197" display="https://www.mainz-neustadt.de/"/>
    <hyperlink ref="C428" r:id="rId198" display="https://tatkraeftig.org/"/>
    <hyperlink ref="C429" r:id="rId199" display="https://www.politikzumanfassen.de/placem/"/>
    <hyperlink ref="C430" r:id="rId200" display="https://riederwald.org/"/>
    <hyperlink ref="C431" r:id="rId201" display="https://www.podcastphone.de/"/>
    <hyperlink ref="C432" r:id="rId202" display="https://dringeblieben.de/"/>
    <hyperlink ref="C433" r:id="rId203" display="https://rettungs-ring.de/"/>
    <hyperlink ref="C434" r:id="rId204" display="https://www.heidenheimerleben.de/"/>
    <hyperlink ref="D426:D434" r:id="rId205" display="https://www.mainz-neustadt.de/"/>
    <hyperlink ref="D434" r:id="rId206"/>
    <hyperlink ref="D435" r:id="rId207"/>
    <hyperlink ref="D436" r:id="rId208"/>
    <hyperlink ref="D3" r:id="rId209"/>
    <hyperlink ref="D6" r:id="rId210"/>
    <hyperlink ref="D7" r:id="rId211"/>
    <hyperlink ref="D214" r:id="rId212"/>
    <hyperlink ref="D207" r:id="rId213"/>
    <hyperlink ref="D199" r:id="rId214"/>
    <hyperlink ref="D192" r:id="rId215" location="highlights"/>
  </hyperlinks>
  <pageMargins left="0.25" right="0.25" top="0.75" bottom="0.75" header="0.3" footer="0.3"/>
  <pageSetup paperSize="8" scale="46" fitToHeight="0" orientation="landscape" r:id="rId2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Pivot</vt:lpstr>
      <vt:lpstr>Daten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Piotrowski, Pia</dc:creator>
  <cp:lastModifiedBy>Nowicki Tatjana</cp:lastModifiedBy>
  <cp:lastPrinted>2021-03-26T11:17:35Z</cp:lastPrinted>
  <dcterms:created xsi:type="dcterms:W3CDTF">2019-06-26T08:34:30Z</dcterms:created>
  <dcterms:modified xsi:type="dcterms:W3CDTF">2021-04-27T11:23:39Z</dcterms:modified>
</cp:coreProperties>
</file>